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795" activeTab="2"/>
  </bookViews>
  <sheets>
    <sheet name="стр.1_2_Разд.1" sheetId="1" r:id="rId1"/>
    <sheet name="стр.3_9_Разд.2" sheetId="2" r:id="rId2"/>
    <sheet name="стр.10_11_Разд.3" sheetId="3" r:id="rId3"/>
  </sheets>
  <definedNames>
    <definedName name="_xlnm.Print_Area" localSheetId="0">'стр.1_2_Разд.1'!$A$1:$EY$55</definedName>
    <definedName name="_xlnm.Print_Area" localSheetId="2">'стр.10_11_Разд.3'!$A$1:$EP$42</definedName>
    <definedName name="_xlnm.Print_Area" localSheetId="1">'стр.3_9_Разд.2'!$A$1:$EY$143</definedName>
  </definedNames>
  <calcPr fullCalcOnLoad="1"/>
</workbook>
</file>

<file path=xl/sharedStrings.xml><?xml version="1.0" encoding="utf-8"?>
<sst xmlns="http://schemas.openxmlformats.org/spreadsheetml/2006/main" count="308" uniqueCount="245">
  <si>
    <t>1.1. Перечень видов деятельности учреждения:</t>
  </si>
  <si>
    <t>-</t>
  </si>
  <si>
    <t>1.2. Перечень услуг (работ), осуществляемых на платной основе:</t>
  </si>
  <si>
    <t>1.</t>
  </si>
  <si>
    <t>2.</t>
  </si>
  <si>
    <t>1.3. Перечень документов учреждения:</t>
  </si>
  <si>
    <t>1.4. Сведения о сотрудниках учреждения: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</si>
  <si>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</si>
  <si>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</si>
  <si>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</si>
  <si>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</si>
  <si>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>8. Причины, приведшие к изменению количества штатных единиц учреждения на конец отчетного периода</t>
  </si>
  <si>
    <t>7. Изменение (увеличение, уменьшение)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</si>
  <si>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</si>
  <si>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УТВЕРЖДАЮ:</t>
  </si>
  <si>
    <t>(руководитель учреждения)</t>
  </si>
  <si>
    <t>(подпись)</t>
  </si>
  <si>
    <t>(расшифровка подписи)</t>
  </si>
  <si>
    <t>"</t>
  </si>
  <si>
    <t xml:space="preserve"> г.</t>
  </si>
  <si>
    <t>Отчет</t>
  </si>
  <si>
    <t>о результатах деятельности</t>
  </si>
  <si>
    <t>за 20</t>
  </si>
  <si>
    <t xml:space="preserve"> год</t>
  </si>
  <si>
    <t>Раздел 1. Общие сведения об учреждении</t>
  </si>
  <si>
    <t>Наименование услуг (работ)</t>
  </si>
  <si>
    <t>Потребители указанных услуг (работ)</t>
  </si>
  <si>
    <t>Наименование документа</t>
  </si>
  <si>
    <t>Реквизиты документа
(№ и дата)</t>
  </si>
  <si>
    <t>Срок действия документа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</si>
  <si>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</si>
  <si>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</si>
  <si>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Финансовые активы, всего</t>
  </si>
  <si>
    <t>из них:</t>
  </si>
  <si>
    <t>в том числе:</t>
  </si>
  <si>
    <t>Наименование показателя</t>
  </si>
  <si>
    <t>На начало отчетного года</t>
  </si>
  <si>
    <t>На конец отчетного года</t>
  </si>
  <si>
    <t>Изменение (увеличение, уменьшение), %</t>
  </si>
  <si>
    <t>Балансовая (остаточная) стоимость нефинансовых активов</t>
  </si>
  <si>
    <t xml:space="preserve">а также от порчи материальных ценностей за отчетный период - </t>
  </si>
  <si>
    <t xml:space="preserve"> рублей.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</si>
  <si>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</si>
  <si>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</si>
  <si>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
на начало отчетного года</t>
  </si>
  <si>
    <t>Дебиторская задолженность
на конец отчетного года</t>
  </si>
  <si>
    <t>В т.ч. просроченная дебиторская задолженность</t>
  </si>
  <si>
    <t>Причины образования дебиторской задолженности,
в т.ч. нереальной к взысканию</t>
  </si>
  <si>
    <t>1.2. по выданным авансам на транспортные услуги</t>
  </si>
  <si>
    <t>1.3. по выданным авансам на коммунальные услуги</t>
  </si>
  <si>
    <t>1.4. по выданным авансам на услуги по содержанию имущества</t>
  </si>
  <si>
    <t>1.5. по выданным авансам на прочие</t>
  </si>
  <si>
    <t>1.6. по выданным авансам на приобретение основных средств</t>
  </si>
  <si>
    <t>1.7. по выданным авансам на приобретение нематериальных активов</t>
  </si>
  <si>
    <t>1.8. по выданным авансам на приобретение материальных запасов</t>
  </si>
  <si>
    <t>1.9.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</si>
  <si>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</si>
  <si>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2.1. по выданным авансам на услуги</t>
  </si>
  <si>
    <t>2.2. по выданным авансам на транспортные услуги</t>
  </si>
  <si>
    <t>2.3. по выданным авансам на коммунальные услуги</t>
  </si>
  <si>
    <t>2.4. по выданным авансам на услуги по содержанию имущества</t>
  </si>
  <si>
    <t>2.5. по выданным авансам на прочие</t>
  </si>
  <si>
    <t>2.6. по выданным авансам на приобретение основных средств</t>
  </si>
  <si>
    <t>2.7. по выданным авансам на приобретение нематериальных активов</t>
  </si>
  <si>
    <t>2.8.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</si>
  <si>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</si>
  <si>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</si>
  <si>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
на начало отчетного года</t>
  </si>
  <si>
    <t>Кредиторская задолженность
на конец отчетного года</t>
  </si>
  <si>
    <t>В т.ч. просроченная кредиторская задолженность</t>
  </si>
  <si>
    <t>Причины образования кредиторской
задолженности, в т.ч. просроченной</t>
  </si>
  <si>
    <t>Обязательства, всего</t>
  </si>
  <si>
    <t>1.1. по заработной плате</t>
  </si>
  <si>
    <t>1.2. по начислениям на выплаты по оплате труда</t>
  </si>
  <si>
    <t>1.3. по оплате услуг связи</t>
  </si>
  <si>
    <t>1.4. по оплате транспортных услуг</t>
  </si>
  <si>
    <t>1.5. по оплате коммунальных услуг</t>
  </si>
  <si>
    <t>1.6. по оплате услуг по содержанию имущества</t>
  </si>
  <si>
    <t>1.7. по оплате прочих услуг</t>
  </si>
  <si>
    <t>1.8. по приобретению основных средств</t>
  </si>
  <si>
    <t>1.9. по приобретению нематериальных активов</t>
  </si>
  <si>
    <t>1.10. по приобретению материальных запасов</t>
  </si>
  <si>
    <t>1.11. по оплате прочих расходов</t>
  </si>
  <si>
    <t>1.12. по платежам в бюджет</t>
  </si>
  <si>
    <t>1.13.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</si>
  <si>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</si>
  <si>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2.1. по заработной плате</t>
  </si>
  <si>
    <t>2.2. по начислениям на выплаты по оплате труда</t>
  </si>
  <si>
    <t>2.3. по оплате услуг связи</t>
  </si>
  <si>
    <t>2.4. по оплате транспортных услуг</t>
  </si>
  <si>
    <t>2.5. по оплате коммунальных услуг</t>
  </si>
  <si>
    <t>2.6. по оплате услуг по содержанию имущества</t>
  </si>
  <si>
    <t>2.7. по оплате прочих услуг</t>
  </si>
  <si>
    <t>2.8. по приобретению основных средств</t>
  </si>
  <si>
    <t>2.9. по приобретению нематериальных активов</t>
  </si>
  <si>
    <t>2.10. по приобретению непроизводственных активов</t>
  </si>
  <si>
    <t>2.11. по приобретению материальных запасов</t>
  </si>
  <si>
    <t>2.12. по оплате прочих расходов</t>
  </si>
  <si>
    <t>2.13. по платежам в бюджет</t>
  </si>
  <si>
    <t>2.14. по прочим расчетам с кредиторами</t>
  </si>
  <si>
    <t>2.4. Сведения по оказанию услуг учреждением</t>
  </si>
  <si>
    <t>2.4.1. Информация о ценах (тарифах) на платные услуги (работы), оказываемые учреждением потребителям, а также доходах, полученных учреждением
от оказания платных услуг (выполнения работ)</t>
  </si>
  <si>
    <t>№ п/п</t>
  </si>
  <si>
    <t>1</t>
  </si>
  <si>
    <t>Наименование услуги (работы)</t>
  </si>
  <si>
    <t>Сумма дохода, полученного учреждением
от оказания платной услуги (выполнения работы), рублей</t>
  </si>
  <si>
    <t>Цена (тариф)
в I кв.
за единицу услуги, рублей</t>
  </si>
  <si>
    <t>Цена (тариф)
во II кв.
за единицу услуги, рублей</t>
  </si>
  <si>
    <t>Цена (тариф)
в III кв.
за единицу услуги, рублей</t>
  </si>
  <si>
    <t>Цена (тариф)
в IV кв.
за единицу услуги, рублей</t>
  </si>
  <si>
    <t>2.4.2. Общее количество потребителей, воспользовавшихся услугами (работами) учреждения (в т.ч. платными) за отчетный период -</t>
  </si>
  <si>
    <t xml:space="preserve"> единиц.</t>
  </si>
  <si>
    <t>2.4.3. Количество жалоб потребителей -</t>
  </si>
  <si>
    <t xml:space="preserve"> шт.</t>
  </si>
  <si>
    <t>2.4.4. Принятые меры по результатам рассмотрения жалоб потребителей:</t>
  </si>
  <si>
    <t>2.4.5. Показатели по поступлениям и выплатам учреждения</t>
  </si>
  <si>
    <t>Поступления, всего</t>
  </si>
  <si>
    <t>Целевые субсидии</t>
  </si>
  <si>
    <t>Бюджетные инвестиции</t>
  </si>
  <si>
    <t>КОСГУ</t>
  </si>
  <si>
    <t>Х</t>
  </si>
  <si>
    <t>Суммы плановых поступлений
и выплат, рублей</t>
  </si>
  <si>
    <t>Суммы кассовых поступлений (с учетом возврата) и выплат
(с учетом восстановленных кассовых выплат), рублей</t>
  </si>
  <si>
    <t>Процент отклонения
от плановых показателей,
%</t>
  </si>
  <si>
    <t>Причины отклонений от плановых показателей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</si>
  <si>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</si>
  <si>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</si>
  <si>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</si>
  <si>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Услуга № …</t>
  </si>
  <si>
    <t>Поступления от иной приносящей доход деятельности, всего:</t>
  </si>
  <si>
    <t>Планируемый 
остаток средств на начало</t>
  </si>
  <si>
    <t>Поступления от реализации ценных бумаг</t>
  </si>
  <si>
    <t>Планируемый 
остаток средств на конец планируемого</t>
  </si>
  <si>
    <t>900</t>
  </si>
  <si>
    <t>Выплаты, всего</t>
  </si>
  <si>
    <t>210</t>
  </si>
  <si>
    <t>Оплата труда и начисления на выплаты по оплате труда, всего</t>
  </si>
  <si>
    <t>Заработная плата</t>
  </si>
  <si>
    <t>211</t>
  </si>
  <si>
    <t>Прочие выплаты</t>
  </si>
  <si>
    <t>Начисления на выплаты по оплате труда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</si>
  <si>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</si>
  <si>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</si>
  <si>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</si>
  <si>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</si>
  <si>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</si>
  <si>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</si>
  <si>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</si>
  <si>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</si>
  <si>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</si>
  <si>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300</t>
  </si>
  <si>
    <t>310</t>
  </si>
  <si>
    <t>320</t>
  </si>
  <si>
    <t>330</t>
  </si>
  <si>
    <t>Оплата работ, услуг, всего</t>
  </si>
  <si>
    <t>Услуги связи</t>
  </si>
  <si>
    <t>Транспортные</t>
  </si>
  <si>
    <t>Коммунальные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</si>
  <si>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</si>
  <si>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</si>
  <si>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</si>
  <si>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</si>
  <si>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</si>
  <si>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</si>
  <si>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
запасов</t>
  </si>
  <si>
    <t>Поступление финансовых активов, всего</t>
  </si>
  <si>
    <t>500</t>
  </si>
  <si>
    <t>520</t>
  </si>
  <si>
    <t>530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</si>
  <si>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</si>
  <si>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</si>
  <si>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Ед. измере-ния</t>
  </si>
  <si>
    <t>Утвержденная величина задания</t>
  </si>
  <si>
    <t>% выполнения задания</t>
  </si>
  <si>
    <t>Раздел 3. Сведения об использовании имущества, закрепленного за учреждением</t>
  </si>
  <si>
    <t>в т.ч. переданного в:</t>
  </si>
  <si>
    <t>аренду</t>
  </si>
  <si>
    <t>безвозмездное пользование</t>
  </si>
  <si>
    <t>3. Общая площадь объектов недвижимого имущества, находящегося у учреждения на праве оперативного управления, кв. м</t>
  </si>
  <si>
    <t>4. Количество объектов недвижимого имущества, находящегося у учреждения на праве оперативного управления, единиц</t>
  </si>
  <si>
    <t>в т.ч.:</t>
  </si>
  <si>
    <t>переданного в аренду</t>
  </si>
  <si>
    <t>предоставленного для проживания в общежитии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</si>
  <si>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</si>
  <si>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</si>
  <si>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2.2. Общая сумма выставленных требований в возмещение ущерба по недостачам и хищениям материальных ценностей, денежных средств,</t>
  </si>
  <si>
    <t>340</t>
  </si>
  <si>
    <t>Увеличение стоимости непроизводственных активов</t>
  </si>
  <si>
    <t>иного использования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</si>
  <si>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</si>
  <si>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Приложение</t>
  </si>
  <si>
    <t>к Порядку составления отчетов муниципальных учреждений муниципального образования Тосненский район Ленинградской области о результатах своей деятельности и использовании закрепленного за ними имущества</t>
  </si>
  <si>
    <t>СОГЛАСОВАНО</t>
  </si>
  <si>
    <t>Руководитель муниципального учреждения</t>
  </si>
  <si>
    <t>Главный бухгалтер муниципального учреждения</t>
  </si>
  <si>
    <t xml:space="preserve">(глава администрации) </t>
  </si>
  <si>
    <t>(наименование муниципального учреждения)</t>
  </si>
  <si>
    <t>Причины невыполнения муниципального задания
и заданий по целевым показателям эффективности работы учреждения</t>
  </si>
  <si>
    <t>1. Расчеты по выданным авансам, полученным за счет средств муниципального бюджета, всего:</t>
  </si>
  <si>
    <t>1. Расчеты за счет средств муниципального бюджета, всего:</t>
  </si>
  <si>
    <t>Субсидии на выполнение муниципального задания</t>
  </si>
  <si>
    <t>2.4.6. Сведения о выполнении муниципального задания и целевых показателей эффективности работы учреждения</t>
  </si>
  <si>
    <t>В.П. Дернов</t>
  </si>
  <si>
    <t>Директор</t>
  </si>
  <si>
    <t>Глава администрации</t>
  </si>
  <si>
    <t>3.</t>
  </si>
  <si>
    <t>1. Количество штатных единиц учреждения на начало отчетного года, единиц</t>
  </si>
  <si>
    <t>4. Количество штатных единиц учреждения на конец отчетного года,единиц</t>
  </si>
  <si>
    <t xml:space="preserve">С.И.Летягина </t>
  </si>
  <si>
    <t xml:space="preserve">Исполнитель                                      </t>
  </si>
  <si>
    <t>1.1. по выданным авансам на услуги связи</t>
  </si>
  <si>
    <t>290</t>
  </si>
  <si>
    <t>14</t>
  </si>
  <si>
    <t>1. Общая балансовая стоимость недвижимого имущества, находящегося у учреждения на праве оперативного управления, рублей</t>
  </si>
  <si>
    <t>2. Общая балансовая  стоимость движимого имущества, находящегося у учреждения на праве оперативного управления, рублей</t>
  </si>
  <si>
    <t>6. Общая балансовая (остаточная) стоимость недвижимого имущества, приобретенного учреждением в отчетном году за счет средств, выделенных Учредителем на указанные цели, рублей</t>
  </si>
  <si>
    <t>262</t>
  </si>
  <si>
    <t>Русая Г.В.</t>
  </si>
  <si>
    <t xml:space="preserve">муниципальное казенное общеобразовательное учреждение </t>
  </si>
  <si>
    <t>"Трубникоборская основная общеобразовательная школа"</t>
  </si>
  <si>
    <t>реализация основных общеобразовательных программ начального общего образования, основного общего образования</t>
  </si>
  <si>
    <t xml:space="preserve">организация отдыха детей в каникулярное время </t>
  </si>
  <si>
    <t xml:space="preserve">Устав </t>
  </si>
  <si>
    <t>№3500-па от 30.11.2011г.</t>
  </si>
  <si>
    <t xml:space="preserve">не ограничен </t>
  </si>
  <si>
    <t>ЛО-001 №48199 от 14.11.1997г.</t>
  </si>
  <si>
    <t>3</t>
  </si>
  <si>
    <t>2</t>
  </si>
  <si>
    <t>Свидетельство о государственной регистрации юридического лица</t>
  </si>
  <si>
    <t xml:space="preserve">Решение о создании учреждения Постановление главы МО ТР ЛО </t>
  </si>
  <si>
    <t>4</t>
  </si>
  <si>
    <t>бессрочно</t>
  </si>
  <si>
    <t>21.05.1997 № 224</t>
  </si>
  <si>
    <t>Лицензия на право ведения образовательной деятельности</t>
  </si>
  <si>
    <t>№448-12 от 19.04.2012г.</t>
  </si>
  <si>
    <t>более 200</t>
  </si>
  <si>
    <t xml:space="preserve">авансовый платёж по условиям контракта </t>
  </si>
  <si>
    <t>оплата за обучение и курсы повышения квалификации сотрудников</t>
  </si>
  <si>
    <t xml:space="preserve">выданы под отчёт ден. документы для обеспечения подвоза обучающихся </t>
  </si>
  <si>
    <t>Оотсутствие  штрафов, пени</t>
  </si>
  <si>
    <t>Г.В. Русая</t>
  </si>
  <si>
    <t xml:space="preserve">авансовый платёж (абон. плата)в соответствии с условиями контракта </t>
  </si>
  <si>
    <t xml:space="preserve">выведение за штат 1,5 ст. уборщика служебных помещений, увеличение количества часов на дополнительное образование 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</si>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</sst>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164" fontId="1" fillId="32" borderId="10" xfId="0" applyNumberFormat="1" applyFont="1" applyFill="1" applyBorder="1" applyAlignment="1">
      <alignment horizontal="center"/>
    </xf>
    <xf numFmtId="164" fontId="1" fillId="32" borderId="14" xfId="0" applyNumberFormat="1" applyFont="1" applyFill="1" applyBorder="1" applyAlignment="1">
      <alignment horizontal="center"/>
    </xf>
    <xf numFmtId="164" fontId="1" fillId="32" borderId="15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4" fontId="1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 indent="2"/>
    </xf>
    <xf numFmtId="49" fontId="1" fillId="0" borderId="15" xfId="0" applyNumberFormat="1" applyFont="1" applyBorder="1" applyAlignment="1">
      <alignment horizontal="left" wrapText="1" indent="2"/>
    </xf>
    <xf numFmtId="2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5"/>
  <sheetViews>
    <sheetView zoomScaleSheetLayoutView="100" zoomScalePageLayoutView="0" workbookViewId="0" topLeftCell="A1">
      <selection activeCell="FF61" sqref="FF61"/>
    </sheetView>
  </sheetViews>
  <sheetFormatPr defaultColWidth="0.875" defaultRowHeight="12.75"/>
  <cols>
    <col min="1" max="16384" width="0.875" style="1" customWidth="1"/>
  </cols>
  <sheetData>
    <row r="1" spans="111:155" s="2" customFormat="1" ht="15.75" customHeight="1">
      <c r="DG1" s="31" t="s">
        <v>190</v>
      </c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</row>
    <row r="2" spans="111:155" s="2" customFormat="1" ht="64.5" customHeight="1">
      <c r="DG2" s="32" t="s">
        <v>191</v>
      </c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</row>
    <row r="3" spans="111:155" s="2" customFormat="1" ht="0.75" customHeight="1" hidden="1"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</row>
    <row r="4" spans="111:154" s="2" customFormat="1" ht="10.5" customHeight="1" hidden="1"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</row>
    <row r="5" s="2" customFormat="1" ht="12"/>
    <row r="6" spans="1:155" ht="12.75">
      <c r="A6" s="29" t="s">
        <v>192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CH6" s="29" t="s">
        <v>14</v>
      </c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</row>
    <row r="7" spans="1:155" ht="12.75">
      <c r="A7" s="27" t="s">
        <v>204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CH7" s="27" t="s">
        <v>203</v>
      </c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</row>
    <row r="8" spans="1:155" ht="10.5" customHeight="1">
      <c r="A8" s="30" t="s">
        <v>195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CH8" s="30" t="s">
        <v>15</v>
      </c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</row>
    <row r="9" spans="1:155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 t="s">
        <v>202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 t="s">
        <v>217</v>
      </c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</row>
    <row r="10" spans="1:155" ht="12.75">
      <c r="A10" s="28" t="s">
        <v>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 t="s">
        <v>17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CH10" s="28" t="s">
        <v>16</v>
      </c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 t="s">
        <v>17</v>
      </c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</row>
    <row r="11" spans="1:15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T11" s="35" t="s">
        <v>18</v>
      </c>
      <c r="U11" s="35"/>
      <c r="V11" s="34"/>
      <c r="W11" s="34"/>
      <c r="X11" s="34"/>
      <c r="Y11" s="34"/>
      <c r="Z11" s="71" t="s">
        <v>18</v>
      </c>
      <c r="AA11" s="71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5">
        <v>20</v>
      </c>
      <c r="AQ11" s="35"/>
      <c r="AR11" s="35"/>
      <c r="AS11" s="36"/>
      <c r="AT11" s="36"/>
      <c r="AU11" s="36"/>
      <c r="AV11" s="6" t="s">
        <v>19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DA11" s="35" t="s">
        <v>18</v>
      </c>
      <c r="DB11" s="35"/>
      <c r="DC11" s="34"/>
      <c r="DD11" s="34"/>
      <c r="DE11" s="34"/>
      <c r="DF11" s="34"/>
      <c r="DG11" s="71" t="s">
        <v>18</v>
      </c>
      <c r="DH11" s="71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5">
        <v>20</v>
      </c>
      <c r="DX11" s="35"/>
      <c r="DY11" s="35"/>
      <c r="DZ11" s="36"/>
      <c r="EA11" s="36"/>
      <c r="EB11" s="36"/>
      <c r="EC11" s="6" t="s">
        <v>19</v>
      </c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</row>
    <row r="12" ht="15" customHeight="1"/>
    <row r="13" spans="1:155" s="7" customFormat="1" ht="14.25" customHeight="1">
      <c r="A13" s="38" t="s">
        <v>20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</row>
    <row r="14" spans="1:155" s="7" customFormat="1" ht="14.25" customHeight="1">
      <c r="A14" s="38" t="s">
        <v>21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</row>
    <row r="15" spans="76:81" s="7" customFormat="1" ht="14.25" customHeight="1">
      <c r="BX15" s="8" t="s">
        <v>22</v>
      </c>
      <c r="BY15" s="39" t="s">
        <v>212</v>
      </c>
      <c r="BZ15" s="39"/>
      <c r="CA15" s="39"/>
      <c r="CB15" s="39"/>
      <c r="CC15" s="7" t="s">
        <v>23</v>
      </c>
    </row>
    <row r="16" ht="9" customHeight="1"/>
    <row r="17" spans="1:155" ht="12.75">
      <c r="A17" s="40" t="s">
        <v>218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</row>
    <row r="18" spans="1:155" ht="12.75">
      <c r="A18" s="70" t="s">
        <v>196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</row>
    <row r="19" spans="1:155" ht="12.75">
      <c r="A19" s="27" t="s">
        <v>219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</row>
    <row r="20" spans="1:155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</row>
    <row r="21" ht="13.5" customHeight="1"/>
    <row r="22" spans="1:155" ht="12.75">
      <c r="A22" s="68" t="s">
        <v>24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</row>
    <row r="23" ht="12" customHeight="1"/>
    <row r="24" s="3" customFormat="1" ht="12.75">
      <c r="B24" s="3" t="s">
        <v>0</v>
      </c>
    </row>
    <row r="25" ht="6" customHeight="1"/>
    <row r="26" spans="2:155" ht="12.75">
      <c r="B26" s="37" t="s">
        <v>1</v>
      </c>
      <c r="C26" s="37"/>
      <c r="D26" s="46" t="s">
        <v>220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</row>
    <row r="27" spans="2:155" ht="12.75">
      <c r="B27" s="45" t="s">
        <v>1</v>
      </c>
      <c r="C27" s="45"/>
      <c r="D27" s="46" t="s">
        <v>221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</row>
    <row r="28" spans="2:155" ht="12.75">
      <c r="B28" s="45" t="s">
        <v>1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</row>
    <row r="29" spans="2:155" ht="12.75">
      <c r="B29" s="37"/>
      <c r="C29" s="37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</row>
    <row r="30" ht="9" customHeight="1"/>
    <row r="31" s="3" customFormat="1" ht="12.75">
      <c r="B31" s="3" t="s">
        <v>2</v>
      </c>
    </row>
    <row r="32" ht="6" customHeight="1"/>
    <row r="33" spans="1:155" s="10" customFormat="1" ht="18" customHeight="1">
      <c r="A33" s="56" t="s">
        <v>25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8"/>
      <c r="CH33" s="56" t="s">
        <v>26</v>
      </c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8"/>
    </row>
    <row r="34" spans="1:155" ht="24.75" customHeight="1">
      <c r="A34" s="50" t="s">
        <v>3</v>
      </c>
      <c r="B34" s="50"/>
      <c r="C34" s="50"/>
      <c r="D34" s="5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55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8"/>
    </row>
    <row r="35" spans="1:155" ht="24.75" customHeight="1">
      <c r="A35" s="50" t="s">
        <v>4</v>
      </c>
      <c r="B35" s="50"/>
      <c r="C35" s="50"/>
      <c r="D35" s="5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55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8"/>
    </row>
    <row r="36" spans="1:155" ht="24.75" customHeight="1">
      <c r="A36" s="50" t="s">
        <v>205</v>
      </c>
      <c r="B36" s="50"/>
      <c r="C36" s="50"/>
      <c r="D36" s="50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55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8"/>
    </row>
    <row r="38" s="3" customFormat="1" ht="12.75">
      <c r="B38" s="3" t="s">
        <v>5</v>
      </c>
    </row>
    <row r="39" ht="4.5" customHeight="1"/>
    <row r="40" spans="1:155" ht="27" customHeight="1">
      <c r="A40" s="56" t="s">
        <v>27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8"/>
      <c r="CH40" s="69" t="s">
        <v>28</v>
      </c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 t="s">
        <v>29</v>
      </c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</row>
    <row r="41" spans="1:155" ht="12.75">
      <c r="A41" s="41" t="s">
        <v>3</v>
      </c>
      <c r="B41" s="41"/>
      <c r="C41" s="41"/>
      <c r="D41" s="41"/>
      <c r="E41" s="42" t="s">
        <v>222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4"/>
      <c r="CH41" s="72" t="s">
        <v>223</v>
      </c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 t="s">
        <v>224</v>
      </c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</row>
    <row r="42" spans="1:155" ht="12.75">
      <c r="A42" s="51" t="s">
        <v>227</v>
      </c>
      <c r="B42" s="52"/>
      <c r="C42" s="52"/>
      <c r="D42" s="53"/>
      <c r="E42" s="73" t="s">
        <v>228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2" t="s">
        <v>225</v>
      </c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 t="s">
        <v>224</v>
      </c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</row>
    <row r="43" spans="1:155" ht="12.75" customHeight="1">
      <c r="A43" s="51" t="s">
        <v>226</v>
      </c>
      <c r="B43" s="52"/>
      <c r="C43" s="52"/>
      <c r="D43" s="53"/>
      <c r="E43" s="73" t="s">
        <v>229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2" t="s">
        <v>232</v>
      </c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 t="s">
        <v>224</v>
      </c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</row>
    <row r="44" spans="1:155" ht="12.75" customHeight="1">
      <c r="A44" s="51" t="s">
        <v>230</v>
      </c>
      <c r="B44" s="74"/>
      <c r="C44" s="74"/>
      <c r="D44" s="75"/>
      <c r="E44" s="55" t="s">
        <v>233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51" t="s">
        <v>234</v>
      </c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3"/>
      <c r="DP44" s="51" t="s">
        <v>231</v>
      </c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5"/>
    </row>
    <row r="45" spans="1:155" ht="12.75">
      <c r="A45" s="3"/>
      <c r="B45" s="3" t="s">
        <v>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</row>
    <row r="47" spans="1:155" s="3" customFormat="1" ht="27" customHeight="1">
      <c r="A47" s="5"/>
      <c r="B47" s="47" t="s">
        <v>206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8"/>
      <c r="CH47" s="59">
        <v>18.08</v>
      </c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1"/>
    </row>
    <row r="48" spans="1:155" ht="27" customHeight="1">
      <c r="A48" s="5"/>
      <c r="B48" s="47" t="s">
        <v>7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8"/>
      <c r="CH48" s="62">
        <v>73.33</v>
      </c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4"/>
    </row>
    <row r="49" spans="1:155" ht="13.5" customHeight="1">
      <c r="A49" s="5"/>
      <c r="B49" s="47" t="s">
        <v>8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8"/>
      <c r="CH49" s="62">
        <v>26.67</v>
      </c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4"/>
    </row>
    <row r="50" spans="1:155" ht="27" customHeight="1">
      <c r="A50" s="5"/>
      <c r="B50" s="47" t="s">
        <v>207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8"/>
      <c r="CH50" s="59">
        <v>16.89</v>
      </c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1"/>
    </row>
    <row r="51" spans="1:155" ht="27" customHeight="1">
      <c r="A51" s="5"/>
      <c r="B51" s="47" t="s">
        <v>9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8"/>
      <c r="CH51" s="62">
        <v>71.4</v>
      </c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4"/>
    </row>
    <row r="52" spans="1:155" ht="30" customHeight="1">
      <c r="A52" s="5"/>
      <c r="B52" s="47" t="s">
        <v>10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8"/>
      <c r="CH52" s="62">
        <v>28.57</v>
      </c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4"/>
    </row>
    <row r="53" spans="1:155" ht="27" customHeight="1">
      <c r="A53" s="5"/>
      <c r="B53" s="47" t="s">
        <v>12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8"/>
      <c r="CH53" s="59">
        <v>1.19</v>
      </c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1"/>
    </row>
    <row r="54" spans="1:155" ht="27" customHeight="1">
      <c r="A54" s="5"/>
      <c r="B54" s="47" t="s">
        <v>11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8"/>
      <c r="CH54" s="65" t="s">
        <v>242</v>
      </c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7"/>
    </row>
    <row r="55" spans="1:155" ht="27" customHeight="1">
      <c r="A55" s="5"/>
      <c r="B55" s="47" t="s">
        <v>13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8"/>
      <c r="CH55" s="59">
        <v>32587</v>
      </c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1"/>
    </row>
    <row r="56" ht="27" customHeight="1"/>
    <row r="57" ht="13.5" customHeight="1"/>
  </sheetData>
  <sheetProtection/>
  <mergeCells count="94">
    <mergeCell ref="E43:CG43"/>
    <mergeCell ref="DP44:EY44"/>
    <mergeCell ref="A44:D44"/>
    <mergeCell ref="E44:CG44"/>
    <mergeCell ref="CH44:DO44"/>
    <mergeCell ref="A42:D42"/>
    <mergeCell ref="DP42:EY42"/>
    <mergeCell ref="CH42:DO42"/>
    <mergeCell ref="E42:CG42"/>
    <mergeCell ref="CH43:DO43"/>
    <mergeCell ref="T11:U11"/>
    <mergeCell ref="DW11:DY11"/>
    <mergeCell ref="DZ11:EB11"/>
    <mergeCell ref="DP40:EY40"/>
    <mergeCell ref="DP43:EY43"/>
    <mergeCell ref="CH41:DO41"/>
    <mergeCell ref="DP41:EY41"/>
    <mergeCell ref="A19:EY19"/>
    <mergeCell ref="A20:EY20"/>
    <mergeCell ref="CH35:EY35"/>
    <mergeCell ref="V11:Y11"/>
    <mergeCell ref="Z11:AA11"/>
    <mergeCell ref="AB11:AO11"/>
    <mergeCell ref="AP11:AR11"/>
    <mergeCell ref="DC11:DF11"/>
    <mergeCell ref="DG11:DH11"/>
    <mergeCell ref="A13:EY13"/>
    <mergeCell ref="A22:EY22"/>
    <mergeCell ref="B29:C29"/>
    <mergeCell ref="B28:C28"/>
    <mergeCell ref="D28:EY28"/>
    <mergeCell ref="CH40:DO40"/>
    <mergeCell ref="A33:CG33"/>
    <mergeCell ref="A18:EY18"/>
    <mergeCell ref="A35:D35"/>
    <mergeCell ref="A40:CG40"/>
    <mergeCell ref="CH47:EY47"/>
    <mergeCell ref="CH48:EY48"/>
    <mergeCell ref="CH49:EY49"/>
    <mergeCell ref="CH50:EY50"/>
    <mergeCell ref="CH54:EY54"/>
    <mergeCell ref="CH55:EY55"/>
    <mergeCell ref="CH51:EY51"/>
    <mergeCell ref="CH52:EY52"/>
    <mergeCell ref="CH53:EY53"/>
    <mergeCell ref="B53:CG53"/>
    <mergeCell ref="B54:CG54"/>
    <mergeCell ref="B55:CG55"/>
    <mergeCell ref="B52:CG52"/>
    <mergeCell ref="D26:EY26"/>
    <mergeCell ref="D29:EY29"/>
    <mergeCell ref="A36:D36"/>
    <mergeCell ref="CH36:EY36"/>
    <mergeCell ref="CH33:EY33"/>
    <mergeCell ref="CH34:EY34"/>
    <mergeCell ref="B47:CG47"/>
    <mergeCell ref="E34:CG34"/>
    <mergeCell ref="E35:CG35"/>
    <mergeCell ref="E36:CG36"/>
    <mergeCell ref="B51:CG51"/>
    <mergeCell ref="B48:CG48"/>
    <mergeCell ref="B49:CG49"/>
    <mergeCell ref="B50:CG50"/>
    <mergeCell ref="A34:D34"/>
    <mergeCell ref="A43:D43"/>
    <mergeCell ref="A41:D41"/>
    <mergeCell ref="E41:CG41"/>
    <mergeCell ref="A6:BR6"/>
    <mergeCell ref="A7:BR7"/>
    <mergeCell ref="A8:BR8"/>
    <mergeCell ref="B27:C27"/>
    <mergeCell ref="D27:EY27"/>
    <mergeCell ref="CH9:DI9"/>
    <mergeCell ref="CH10:DI10"/>
    <mergeCell ref="AC10:BR10"/>
    <mergeCell ref="DI11:DV11"/>
    <mergeCell ref="DA11:DB11"/>
    <mergeCell ref="DJ9:EY9"/>
    <mergeCell ref="DJ10:EY10"/>
    <mergeCell ref="AS11:AU11"/>
    <mergeCell ref="B26:C26"/>
    <mergeCell ref="A14:EY14"/>
    <mergeCell ref="BY15:CB15"/>
    <mergeCell ref="A17:EY17"/>
    <mergeCell ref="A9:AB9"/>
    <mergeCell ref="AC9:BR9"/>
    <mergeCell ref="A10:AB10"/>
    <mergeCell ref="CH6:EY6"/>
    <mergeCell ref="CH7:EY7"/>
    <mergeCell ref="CH8:EY8"/>
    <mergeCell ref="DG1:DT1"/>
    <mergeCell ref="DG2:EY2"/>
    <mergeCell ref="DG3:EY3"/>
    <mergeCell ref="DG4:EX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37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143"/>
  <sheetViews>
    <sheetView zoomScaleSheetLayoutView="100" zoomScalePageLayoutView="0" workbookViewId="0" topLeftCell="A51">
      <selection activeCell="DB51" sqref="DB51:EY51"/>
    </sheetView>
  </sheetViews>
  <sheetFormatPr defaultColWidth="0.875" defaultRowHeight="12.75"/>
  <cols>
    <col min="1" max="126" width="0.875" style="1" customWidth="1"/>
    <col min="127" max="127" width="1.25" style="1" customWidth="1"/>
    <col min="128" max="16384" width="0.875" style="1" customWidth="1"/>
  </cols>
  <sheetData>
    <row r="1" spans="2:155" s="3" customFormat="1" ht="15" customHeight="1">
      <c r="B1" s="68" t="s">
        <v>30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9"/>
    </row>
    <row r="2" spans="2:154" s="3" customFormat="1" ht="15" customHeight="1">
      <c r="B2" s="68" t="s">
        <v>31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</row>
    <row r="3" ht="6" customHeight="1"/>
    <row r="4" spans="1:155" s="10" customFormat="1" ht="39.75" customHeight="1">
      <c r="A4" s="56" t="s">
        <v>35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8"/>
      <c r="DB4" s="122" t="s">
        <v>36</v>
      </c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4"/>
      <c r="DQ4" s="122" t="s">
        <v>37</v>
      </c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4"/>
      <c r="EF4" s="122" t="s">
        <v>38</v>
      </c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4"/>
    </row>
    <row r="5" spans="1:155" ht="13.5" customHeight="1">
      <c r="A5" s="11"/>
      <c r="B5" s="145" t="s">
        <v>39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6"/>
      <c r="DB5" s="140">
        <v>811171.11</v>
      </c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2"/>
      <c r="DQ5" s="140">
        <v>644378.59</v>
      </c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2"/>
      <c r="EF5" s="130" t="s">
        <v>235</v>
      </c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2"/>
    </row>
    <row r="7" spans="2:154" s="3" customFormat="1" ht="13.5" customHeight="1">
      <c r="B7" s="68" t="s">
        <v>185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</row>
    <row r="8" spans="92:120" s="12" customFormat="1" ht="13.5" customHeight="1">
      <c r="CN8" s="13" t="s">
        <v>40</v>
      </c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2" t="s">
        <v>41</v>
      </c>
    </row>
    <row r="10" spans="2:154" s="3" customFormat="1" ht="13.5" customHeight="1">
      <c r="B10" s="68" t="s">
        <v>42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</row>
    <row r="12" spans="2:154" ht="12.75">
      <c r="B12" s="139" t="s">
        <v>43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</row>
    <row r="13" ht="6" customHeight="1"/>
    <row r="14" spans="1:155" s="10" customFormat="1" ht="53.25" customHeight="1">
      <c r="A14" s="56" t="s">
        <v>35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8"/>
      <c r="AO14" s="69" t="s">
        <v>44</v>
      </c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 t="s">
        <v>45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 t="s">
        <v>46</v>
      </c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 t="s">
        <v>38</v>
      </c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122" t="s">
        <v>47</v>
      </c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8"/>
    </row>
    <row r="15" spans="1:155" ht="13.5" customHeight="1">
      <c r="A15" s="5"/>
      <c r="B15" s="143" t="s">
        <v>32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4"/>
      <c r="AO15" s="137">
        <v>96129.81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>
        <v>168425.54</v>
      </c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34">
        <v>57</v>
      </c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ht="13.5" customHeight="1">
      <c r="A16" s="5"/>
      <c r="B16" s="47" t="s">
        <v>33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8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:155" ht="39.75" customHeight="1">
      <c r="A17" s="5"/>
      <c r="B17" s="47" t="s">
        <v>198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8"/>
      <c r="AO17" s="137">
        <f>AO15</f>
        <v>96129.81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>
        <f>BE15</f>
        <v>168425.54</v>
      </c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:155" ht="13.5" customHeight="1">
      <c r="A18" s="5"/>
      <c r="B18" s="135" t="s">
        <v>34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6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:155" ht="29.25" customHeight="1">
      <c r="A19" s="5"/>
      <c r="B19" s="47" t="s">
        <v>210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8"/>
      <c r="AO19" s="137">
        <v>12394.15</v>
      </c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>
        <v>322.91</v>
      </c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73" t="s">
        <v>241</v>
      </c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:155" ht="26.25" customHeight="1">
      <c r="A20" s="5"/>
      <c r="B20" s="47" t="s">
        <v>48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  <row r="21" spans="1:155" ht="26.25" customHeight="1">
      <c r="A21" s="5"/>
      <c r="B21" s="47" t="s">
        <v>49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  <c r="AO21" s="137">
        <v>8607.7</v>
      </c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>
        <v>90302.03</v>
      </c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73" t="s">
        <v>236</v>
      </c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</row>
    <row r="22" spans="1:155" ht="26.25" customHeight="1">
      <c r="A22" s="5"/>
      <c r="B22" s="47" t="s">
        <v>50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</row>
    <row r="23" spans="1:155" ht="32.25" customHeight="1">
      <c r="A23" s="5"/>
      <c r="B23" s="47" t="s">
        <v>51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  <c r="AO23" s="137">
        <v>27663.82</v>
      </c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>
        <v>44000</v>
      </c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73" t="s">
        <v>237</v>
      </c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</row>
    <row r="24" spans="1:155" ht="26.25" customHeight="1">
      <c r="A24" s="5"/>
      <c r="B24" s="47" t="s">
        <v>52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</row>
    <row r="25" spans="1:155" ht="26.25" customHeight="1">
      <c r="A25" s="5"/>
      <c r="B25" s="47" t="s">
        <v>53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</row>
    <row r="26" spans="1:155" ht="26.25" customHeight="1">
      <c r="A26" s="5"/>
      <c r="B26" s="47" t="s">
        <v>54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  <c r="AO26" s="137">
        <v>47464.14</v>
      </c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>
        <v>33800</v>
      </c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73" t="s">
        <v>238</v>
      </c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</row>
    <row r="27" spans="1:155" ht="26.25" customHeight="1">
      <c r="A27" s="5"/>
      <c r="B27" s="47" t="s">
        <v>55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</row>
    <row r="28" spans="1:155" ht="39" customHeight="1">
      <c r="A28" s="5"/>
      <c r="B28" s="47" t="s">
        <v>56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</row>
    <row r="29" spans="1:155" ht="13.5" customHeight="1">
      <c r="A29" s="5"/>
      <c r="B29" s="135" t="s">
        <v>34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6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</row>
    <row r="30" spans="1:155" ht="15" customHeight="1">
      <c r="A30" s="5"/>
      <c r="B30" s="47" t="s">
        <v>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</row>
    <row r="31" spans="1:155" ht="26.25" customHeight="1">
      <c r="A31" s="5"/>
      <c r="B31" s="47" t="s">
        <v>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</row>
    <row r="32" spans="1:155" ht="26.25" customHeight="1">
      <c r="A32" s="5"/>
      <c r="B32" s="47" t="s">
        <v>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</row>
    <row r="33" spans="1:155" ht="26.25" customHeight="1">
      <c r="A33" s="5"/>
      <c r="B33" s="47" t="s">
        <v>60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</row>
    <row r="34" spans="1:155" ht="15" customHeight="1">
      <c r="A34" s="5"/>
      <c r="B34" s="47" t="s">
        <v>61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</row>
    <row r="35" spans="1:155" ht="26.25" customHeight="1">
      <c r="A35" s="5"/>
      <c r="B35" s="47" t="s">
        <v>62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</row>
    <row r="36" spans="1:155" ht="26.25" customHeight="1">
      <c r="A36" s="5"/>
      <c r="B36" s="47" t="s">
        <v>63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8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</row>
    <row r="37" spans="1:155" ht="26.25" customHeight="1">
      <c r="A37" s="5"/>
      <c r="B37" s="47" t="s">
        <v>64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8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</row>
    <row r="38" spans="1:155" ht="26.25" customHeight="1">
      <c r="A38" s="5"/>
      <c r="B38" s="47" t="s">
        <v>65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8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</row>
    <row r="40" spans="2:154" ht="12.75">
      <c r="B40" s="139" t="s">
        <v>66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</row>
    <row r="41" ht="6" customHeight="1"/>
    <row r="42" spans="1:155" s="10" customFormat="1" ht="53.25" customHeight="1">
      <c r="A42" s="56" t="s">
        <v>35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8"/>
      <c r="AO42" s="69" t="s">
        <v>67</v>
      </c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 t="s">
        <v>68</v>
      </c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 t="s">
        <v>69</v>
      </c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 t="s">
        <v>38</v>
      </c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122" t="s">
        <v>70</v>
      </c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8"/>
    </row>
    <row r="43" spans="1:155" ht="13.5" customHeight="1">
      <c r="A43" s="5"/>
      <c r="B43" s="143" t="s">
        <v>71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4"/>
      <c r="AO43" s="137">
        <v>24990.65</v>
      </c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>
        <v>-34931.35</v>
      </c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34" t="s">
        <v>235</v>
      </c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</row>
    <row r="44" spans="1:155" ht="13.5" customHeight="1">
      <c r="A44" s="5"/>
      <c r="B44" s="47" t="s">
        <v>33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8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</row>
    <row r="45" spans="1:155" ht="27" customHeight="1">
      <c r="A45" s="5"/>
      <c r="B45" s="47" t="s">
        <v>199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8"/>
      <c r="AO45" s="104">
        <v>24990.65</v>
      </c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>
        <v>-34931.35</v>
      </c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</row>
    <row r="46" spans="1:155" ht="13.5" customHeight="1">
      <c r="A46" s="5"/>
      <c r="B46" s="135" t="s">
        <v>34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6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</row>
    <row r="47" spans="1:155" ht="15" customHeight="1">
      <c r="A47" s="5"/>
      <c r="B47" s="47" t="s">
        <v>72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8"/>
      <c r="AO47" s="104">
        <v>-4.6</v>
      </c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37">
        <v>-22020.33</v>
      </c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</row>
    <row r="48" spans="1:155" ht="26.25" customHeight="1">
      <c r="A48" s="5"/>
      <c r="B48" s="47" t="s">
        <v>73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8"/>
      <c r="AO48" s="137">
        <v>-17978.51</v>
      </c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</row>
    <row r="49" spans="1:155" ht="15" customHeight="1">
      <c r="A49" s="5"/>
      <c r="B49" s="47" t="s">
        <v>74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8"/>
      <c r="AO49" s="104">
        <v>5702.09</v>
      </c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37">
        <v>0.77</v>
      </c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</row>
    <row r="50" spans="1:155" ht="15" customHeight="1">
      <c r="A50" s="5"/>
      <c r="B50" s="47" t="s">
        <v>75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8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</row>
    <row r="51" spans="1:155" ht="35.25" customHeight="1">
      <c r="A51" s="5"/>
      <c r="B51" s="47" t="s">
        <v>76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8"/>
      <c r="AO51" s="104">
        <v>33588.5</v>
      </c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47">
        <v>797.35</v>
      </c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73" t="s">
        <v>243</v>
      </c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</row>
    <row r="52" spans="1:155" ht="26.25" customHeight="1">
      <c r="A52" s="5"/>
      <c r="B52" s="47" t="s">
        <v>77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8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</row>
    <row r="53" spans="1:155" ht="15" customHeight="1">
      <c r="A53" s="5"/>
      <c r="B53" s="47" t="s">
        <v>78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8"/>
      <c r="AO53" s="134">
        <v>1428.5</v>
      </c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7">
        <v>1128.5</v>
      </c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</row>
    <row r="54" spans="1:155" ht="15" customHeight="1">
      <c r="A54" s="5"/>
      <c r="B54" s="47" t="s">
        <v>79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8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</row>
    <row r="55" spans="1:155" ht="27" customHeight="1">
      <c r="A55" s="5"/>
      <c r="B55" s="47" t="s">
        <v>80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8"/>
      <c r="AO55" s="104">
        <v>1452</v>
      </c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</row>
    <row r="56" spans="1:155" ht="27" customHeight="1">
      <c r="A56" s="5"/>
      <c r="B56" s="47" t="s">
        <v>81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8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</row>
    <row r="57" spans="1:155" ht="15" customHeight="1">
      <c r="A57" s="5"/>
      <c r="B57" s="47" t="s">
        <v>82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8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</row>
    <row r="58" spans="1:155" ht="15" customHeight="1">
      <c r="A58" s="5"/>
      <c r="B58" s="47" t="s">
        <v>83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8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>
        <v>-15137.64</v>
      </c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</row>
    <row r="59" spans="1:155" ht="15" customHeight="1">
      <c r="A59" s="5"/>
      <c r="B59" s="47" t="s">
        <v>84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8"/>
      <c r="AO59" s="104">
        <v>802.67</v>
      </c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</row>
    <row r="60" spans="1:155" ht="39" customHeight="1">
      <c r="A60" s="5"/>
      <c r="B60" s="47" t="s">
        <v>85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</row>
    <row r="61" spans="1:155" ht="13.5" customHeight="1">
      <c r="A61" s="5"/>
      <c r="B61" s="135" t="s">
        <v>34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6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</row>
    <row r="62" spans="1:155" ht="15" customHeight="1">
      <c r="A62" s="5"/>
      <c r="B62" s="47" t="s">
        <v>86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8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</row>
    <row r="63" spans="1:155" ht="26.25" customHeight="1">
      <c r="A63" s="5"/>
      <c r="B63" s="47" t="s">
        <v>87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8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</row>
    <row r="64" spans="1:155" ht="15" customHeight="1">
      <c r="A64" s="5"/>
      <c r="B64" s="47" t="s">
        <v>88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8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</row>
    <row r="65" spans="1:155" ht="15" customHeight="1">
      <c r="A65" s="5"/>
      <c r="B65" s="47" t="s">
        <v>89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8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</row>
    <row r="66" spans="1:155" ht="15" customHeight="1">
      <c r="A66" s="5"/>
      <c r="B66" s="47" t="s">
        <v>90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8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</row>
    <row r="67" spans="1:155" ht="26.25" customHeight="1">
      <c r="A67" s="5"/>
      <c r="B67" s="47" t="s">
        <v>91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8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</row>
    <row r="68" spans="1:155" ht="15" customHeight="1">
      <c r="A68" s="5"/>
      <c r="B68" s="47" t="s">
        <v>92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8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</row>
    <row r="69" spans="1:155" ht="15" customHeight="1">
      <c r="A69" s="5"/>
      <c r="B69" s="47" t="s">
        <v>93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8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</row>
    <row r="70" spans="1:155" ht="27" customHeight="1">
      <c r="A70" s="5"/>
      <c r="B70" s="47" t="s">
        <v>94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8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</row>
    <row r="71" spans="1:155" ht="27" customHeight="1">
      <c r="A71" s="5"/>
      <c r="B71" s="47" t="s">
        <v>95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8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</row>
    <row r="72" spans="1:155" ht="27" customHeight="1">
      <c r="A72" s="5"/>
      <c r="B72" s="47" t="s">
        <v>96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8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</row>
    <row r="73" spans="1:155" ht="15" customHeight="1">
      <c r="A73" s="5"/>
      <c r="B73" s="47" t="s">
        <v>97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8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</row>
    <row r="74" spans="1:155" ht="15" customHeight="1">
      <c r="A74" s="5"/>
      <c r="B74" s="47" t="s">
        <v>98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8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</row>
    <row r="75" spans="1:155" ht="15" customHeight="1">
      <c r="A75" s="5"/>
      <c r="B75" s="47" t="s">
        <v>99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8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</row>
    <row r="77" spans="2:154" s="3" customFormat="1" ht="12.75">
      <c r="B77" s="68" t="s">
        <v>100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</row>
    <row r="78" ht="11.25" customHeight="1"/>
    <row r="79" spans="1:155" ht="26.25" customHeight="1">
      <c r="A79" s="149" t="s">
        <v>101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</row>
    <row r="80" ht="6" customHeight="1"/>
    <row r="81" spans="1:155" s="14" customFormat="1" ht="80.25" customHeight="1">
      <c r="A81" s="69" t="s">
        <v>102</v>
      </c>
      <c r="B81" s="69"/>
      <c r="C81" s="69"/>
      <c r="D81" s="69"/>
      <c r="E81" s="69"/>
      <c r="F81" s="69"/>
      <c r="G81" s="69"/>
      <c r="H81" s="122" t="s">
        <v>104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4"/>
      <c r="BU81" s="69" t="s">
        <v>106</v>
      </c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 t="s">
        <v>107</v>
      </c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 t="s">
        <v>108</v>
      </c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 t="s">
        <v>109</v>
      </c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 t="s">
        <v>105</v>
      </c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</row>
    <row r="82" spans="1:155" ht="13.5" customHeight="1">
      <c r="A82" s="41" t="s">
        <v>103</v>
      </c>
      <c r="B82" s="41"/>
      <c r="C82" s="41"/>
      <c r="D82" s="41"/>
      <c r="E82" s="41"/>
      <c r="F82" s="41"/>
      <c r="G82" s="41"/>
      <c r="H82" s="5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8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0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2"/>
      <c r="DP82" s="130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2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</row>
    <row r="83" ht="11.25" customHeight="1"/>
    <row r="84" spans="6:138" ht="12.75">
      <c r="F84" s="54" t="s">
        <v>110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128">
        <v>59</v>
      </c>
      <c r="DY84" s="128"/>
      <c r="DZ84" s="128"/>
      <c r="EA84" s="128"/>
      <c r="EB84" s="128"/>
      <c r="EC84" s="128"/>
      <c r="ED84" s="128"/>
      <c r="EE84" s="128"/>
      <c r="EF84" s="128"/>
      <c r="EG84" s="128"/>
      <c r="EH84" s="1" t="s">
        <v>111</v>
      </c>
    </row>
    <row r="85" ht="11.25" customHeight="1"/>
    <row r="86" spans="6:54" ht="12.75">
      <c r="F86" s="54" t="s">
        <v>112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27">
        <v>0</v>
      </c>
      <c r="AS86" s="27"/>
      <c r="AT86" s="27"/>
      <c r="AU86" s="27"/>
      <c r="AV86" s="27"/>
      <c r="AW86" s="27"/>
      <c r="AX86" s="27"/>
      <c r="AY86" s="27"/>
      <c r="AZ86" s="27"/>
      <c r="BA86" s="27"/>
      <c r="BB86" s="1" t="s">
        <v>113</v>
      </c>
    </row>
    <row r="87" ht="11.25" customHeight="1"/>
    <row r="88" ht="12.75">
      <c r="F88" s="1" t="s">
        <v>114</v>
      </c>
    </row>
    <row r="89" spans="1:155" ht="13.5" customHeight="1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</row>
    <row r="90" spans="1:155" ht="13.5" customHeight="1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</row>
    <row r="91" spans="1:155" ht="13.5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</row>
    <row r="92" spans="1:155" ht="13.5" customHeight="1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</row>
    <row r="93" ht="11.25" customHeight="1"/>
    <row r="94" spans="2:154" s="3" customFormat="1" ht="12.75">
      <c r="B94" s="68" t="s">
        <v>115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</row>
    <row r="95" ht="6" customHeight="1"/>
    <row r="96" spans="1:155" s="15" customFormat="1" ht="66" customHeight="1">
      <c r="A96" s="117" t="s">
        <v>35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9"/>
      <c r="W96" s="117" t="s">
        <v>119</v>
      </c>
      <c r="X96" s="118"/>
      <c r="Y96" s="118"/>
      <c r="Z96" s="118"/>
      <c r="AA96" s="118"/>
      <c r="AB96" s="118"/>
      <c r="AC96" s="118"/>
      <c r="AD96" s="118"/>
      <c r="AE96" s="119"/>
      <c r="AF96" s="122" t="s">
        <v>121</v>
      </c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4"/>
      <c r="AV96" s="117" t="s">
        <v>122</v>
      </c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9"/>
      <c r="BW96" s="122" t="s">
        <v>123</v>
      </c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4"/>
      <c r="CL96" s="117" t="s">
        <v>124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9"/>
    </row>
    <row r="97" spans="1:155" s="10" customFormat="1" ht="39" customHeight="1">
      <c r="A97" s="16"/>
      <c r="B97" s="84" t="s">
        <v>130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5"/>
      <c r="W97" s="92" t="s">
        <v>120</v>
      </c>
      <c r="X97" s="93"/>
      <c r="Y97" s="93"/>
      <c r="Z97" s="93"/>
      <c r="AA97" s="93"/>
      <c r="AB97" s="93"/>
      <c r="AC97" s="93"/>
      <c r="AD97" s="93"/>
      <c r="AE97" s="94"/>
      <c r="AF97" s="77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9"/>
      <c r="AV97" s="77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9"/>
      <c r="BW97" s="77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9"/>
      <c r="CL97" s="83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5"/>
    </row>
    <row r="98" spans="1:155" s="10" customFormat="1" ht="14.25" customHeight="1">
      <c r="A98" s="16"/>
      <c r="B98" s="126" t="s">
        <v>116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7"/>
      <c r="W98" s="92" t="s">
        <v>120</v>
      </c>
      <c r="X98" s="93"/>
      <c r="Y98" s="93"/>
      <c r="Z98" s="93"/>
      <c r="AA98" s="93"/>
      <c r="AB98" s="93"/>
      <c r="AC98" s="93"/>
      <c r="AD98" s="93"/>
      <c r="AE98" s="94"/>
      <c r="AF98" s="95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7"/>
      <c r="AV98" s="95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7"/>
      <c r="BW98" s="95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7"/>
      <c r="CL98" s="125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6"/>
      <c r="DT98" s="126"/>
      <c r="DU98" s="126"/>
      <c r="DV98" s="126"/>
      <c r="DW98" s="126"/>
      <c r="DX98" s="126"/>
      <c r="DY98" s="126"/>
      <c r="DZ98" s="126"/>
      <c r="EA98" s="126"/>
      <c r="EB98" s="126"/>
      <c r="EC98" s="126"/>
      <c r="ED98" s="126"/>
      <c r="EE98" s="126"/>
      <c r="EF98" s="126"/>
      <c r="EG98" s="126"/>
      <c r="EH98" s="126"/>
      <c r="EI98" s="126"/>
      <c r="EJ98" s="126"/>
      <c r="EK98" s="126"/>
      <c r="EL98" s="126"/>
      <c r="EM98" s="126"/>
      <c r="EN98" s="126"/>
      <c r="EO98" s="126"/>
      <c r="EP98" s="126"/>
      <c r="EQ98" s="126"/>
      <c r="ER98" s="126"/>
      <c r="ES98" s="126"/>
      <c r="ET98" s="126"/>
      <c r="EU98" s="126"/>
      <c r="EV98" s="126"/>
      <c r="EW98" s="126"/>
      <c r="EX98" s="126"/>
      <c r="EY98" s="127"/>
    </row>
    <row r="99" spans="1:155" s="10" customFormat="1" ht="13.5" customHeight="1">
      <c r="A99" s="16"/>
      <c r="B99" s="84" t="s">
        <v>34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5"/>
      <c r="W99" s="92" t="s">
        <v>120</v>
      </c>
      <c r="X99" s="93"/>
      <c r="Y99" s="93"/>
      <c r="Z99" s="93"/>
      <c r="AA99" s="93"/>
      <c r="AB99" s="93"/>
      <c r="AC99" s="93"/>
      <c r="AD99" s="93"/>
      <c r="AE99" s="94"/>
      <c r="AF99" s="77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9"/>
      <c r="AV99" s="77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9"/>
      <c r="BW99" s="77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9"/>
      <c r="CL99" s="83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5"/>
    </row>
    <row r="100" spans="1:155" s="10" customFormat="1" ht="51.75" customHeight="1">
      <c r="A100" s="16"/>
      <c r="B100" s="84" t="s">
        <v>200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5"/>
      <c r="W100" s="92" t="s">
        <v>120</v>
      </c>
      <c r="X100" s="93"/>
      <c r="Y100" s="93"/>
      <c r="Z100" s="93"/>
      <c r="AA100" s="93"/>
      <c r="AB100" s="93"/>
      <c r="AC100" s="93"/>
      <c r="AD100" s="93"/>
      <c r="AE100" s="94"/>
      <c r="AF100" s="77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9"/>
      <c r="AV100" s="77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9"/>
      <c r="BW100" s="77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9"/>
      <c r="CL100" s="83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5"/>
    </row>
    <row r="101" spans="1:155" s="10" customFormat="1" ht="13.5" customHeight="1">
      <c r="A101" s="16"/>
      <c r="B101" s="84" t="s">
        <v>117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5"/>
      <c r="W101" s="92" t="s">
        <v>120</v>
      </c>
      <c r="X101" s="93"/>
      <c r="Y101" s="93"/>
      <c r="Z101" s="93"/>
      <c r="AA101" s="93"/>
      <c r="AB101" s="93"/>
      <c r="AC101" s="93"/>
      <c r="AD101" s="93"/>
      <c r="AE101" s="94"/>
      <c r="AF101" s="77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9"/>
      <c r="AV101" s="77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9"/>
      <c r="BW101" s="77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9"/>
      <c r="CL101" s="83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5"/>
    </row>
    <row r="102" spans="1:155" s="10" customFormat="1" ht="27" customHeight="1">
      <c r="A102" s="16"/>
      <c r="B102" s="84" t="s">
        <v>118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5"/>
      <c r="W102" s="92" t="s">
        <v>120</v>
      </c>
      <c r="X102" s="93"/>
      <c r="Y102" s="93"/>
      <c r="Z102" s="93"/>
      <c r="AA102" s="93"/>
      <c r="AB102" s="93"/>
      <c r="AC102" s="93"/>
      <c r="AD102" s="93"/>
      <c r="AE102" s="94"/>
      <c r="AF102" s="77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9"/>
      <c r="AV102" s="77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9"/>
      <c r="BW102" s="77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9"/>
      <c r="CL102" s="83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5"/>
    </row>
    <row r="103" spans="1:155" s="10" customFormat="1" ht="194.25" customHeight="1">
      <c r="A103" s="16"/>
      <c r="B103" s="84" t="s">
        <v>125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5"/>
      <c r="W103" s="92" t="s">
        <v>120</v>
      </c>
      <c r="X103" s="93"/>
      <c r="Y103" s="93"/>
      <c r="Z103" s="93"/>
      <c r="AA103" s="93"/>
      <c r="AB103" s="93"/>
      <c r="AC103" s="93"/>
      <c r="AD103" s="93"/>
      <c r="AE103" s="94"/>
      <c r="AF103" s="77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9"/>
      <c r="AV103" s="77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9"/>
      <c r="BW103" s="77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9"/>
      <c r="CL103" s="83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5"/>
    </row>
    <row r="104" spans="1:155" s="10" customFormat="1" ht="13.5" customHeight="1">
      <c r="A104" s="16"/>
      <c r="B104" s="84" t="s">
        <v>34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5"/>
      <c r="W104" s="92" t="s">
        <v>120</v>
      </c>
      <c r="X104" s="93"/>
      <c r="Y104" s="93"/>
      <c r="Z104" s="93"/>
      <c r="AA104" s="93"/>
      <c r="AB104" s="93"/>
      <c r="AC104" s="93"/>
      <c r="AD104" s="93"/>
      <c r="AE104" s="94"/>
      <c r="AF104" s="77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9"/>
      <c r="AV104" s="77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9"/>
      <c r="BW104" s="77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9"/>
      <c r="CL104" s="83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5"/>
    </row>
    <row r="105" spans="1:155" s="10" customFormat="1" ht="14.25" customHeight="1">
      <c r="A105" s="16"/>
      <c r="B105" s="84" t="s">
        <v>126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5"/>
      <c r="W105" s="92" t="s">
        <v>120</v>
      </c>
      <c r="X105" s="93"/>
      <c r="Y105" s="93"/>
      <c r="Z105" s="93"/>
      <c r="AA105" s="93"/>
      <c r="AB105" s="93"/>
      <c r="AC105" s="93"/>
      <c r="AD105" s="93"/>
      <c r="AE105" s="94"/>
      <c r="AF105" s="77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9"/>
      <c r="AV105" s="77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9"/>
      <c r="BW105" s="77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9"/>
      <c r="CL105" s="83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5"/>
    </row>
    <row r="106" spans="1:155" s="10" customFormat="1" ht="14.25" customHeight="1">
      <c r="A106" s="16"/>
      <c r="B106" s="84" t="s">
        <v>127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5"/>
      <c r="W106" s="92" t="s">
        <v>120</v>
      </c>
      <c r="X106" s="93"/>
      <c r="Y106" s="93"/>
      <c r="Z106" s="93"/>
      <c r="AA106" s="93"/>
      <c r="AB106" s="93"/>
      <c r="AC106" s="93"/>
      <c r="AD106" s="93"/>
      <c r="AE106" s="94"/>
      <c r="AF106" s="77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9"/>
      <c r="AV106" s="77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9"/>
      <c r="BW106" s="77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9"/>
      <c r="CL106" s="83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5"/>
    </row>
    <row r="107" spans="1:155" s="10" customFormat="1" ht="14.25" customHeight="1">
      <c r="A107" s="16"/>
      <c r="B107" s="120" t="s">
        <v>128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1"/>
      <c r="W107" s="92" t="s">
        <v>120</v>
      </c>
      <c r="X107" s="93"/>
      <c r="Y107" s="93"/>
      <c r="Z107" s="93"/>
      <c r="AA107" s="93"/>
      <c r="AB107" s="93"/>
      <c r="AC107" s="93"/>
      <c r="AD107" s="93"/>
      <c r="AE107" s="94"/>
      <c r="AF107" s="77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9"/>
      <c r="AV107" s="77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9"/>
      <c r="BW107" s="77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9"/>
      <c r="CL107" s="83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5"/>
    </row>
    <row r="108" spans="1:155" s="10" customFormat="1" ht="39" customHeight="1">
      <c r="A108" s="16"/>
      <c r="B108" s="84" t="s">
        <v>129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5"/>
      <c r="W108" s="92" t="s">
        <v>120</v>
      </c>
      <c r="X108" s="93"/>
      <c r="Y108" s="93"/>
      <c r="Z108" s="93"/>
      <c r="AA108" s="93"/>
      <c r="AB108" s="93"/>
      <c r="AC108" s="93"/>
      <c r="AD108" s="93"/>
      <c r="AE108" s="94"/>
      <c r="AF108" s="77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9"/>
      <c r="AV108" s="77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9"/>
      <c r="BW108" s="77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9"/>
      <c r="CL108" s="83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5"/>
    </row>
    <row r="109" spans="1:155" s="10" customFormat="1" ht="14.25" customHeight="1">
      <c r="A109" s="16"/>
      <c r="B109" s="84" t="s">
        <v>34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5"/>
      <c r="W109" s="92" t="s">
        <v>120</v>
      </c>
      <c r="X109" s="93"/>
      <c r="Y109" s="93"/>
      <c r="Z109" s="93"/>
      <c r="AA109" s="93"/>
      <c r="AB109" s="93"/>
      <c r="AC109" s="93"/>
      <c r="AD109" s="93"/>
      <c r="AE109" s="94"/>
      <c r="AF109" s="77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9"/>
      <c r="AV109" s="77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9"/>
      <c r="BW109" s="77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9"/>
      <c r="CL109" s="83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5"/>
    </row>
    <row r="110" spans="1:155" s="10" customFormat="1" ht="39" customHeight="1">
      <c r="A110" s="16"/>
      <c r="B110" s="84" t="s">
        <v>131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5"/>
      <c r="W110" s="92" t="s">
        <v>120</v>
      </c>
      <c r="X110" s="93"/>
      <c r="Y110" s="93"/>
      <c r="Z110" s="93"/>
      <c r="AA110" s="93"/>
      <c r="AB110" s="93"/>
      <c r="AC110" s="93"/>
      <c r="AD110" s="93"/>
      <c r="AE110" s="94"/>
      <c r="AF110" s="77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9"/>
      <c r="AV110" s="77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9"/>
      <c r="BW110" s="77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9"/>
      <c r="CL110" s="83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5"/>
    </row>
    <row r="111" spans="1:155" s="10" customFormat="1" ht="39" customHeight="1">
      <c r="A111" s="16"/>
      <c r="B111" s="84" t="s">
        <v>132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5"/>
      <c r="W111" s="92" t="s">
        <v>120</v>
      </c>
      <c r="X111" s="93"/>
      <c r="Y111" s="93"/>
      <c r="Z111" s="93"/>
      <c r="AA111" s="93"/>
      <c r="AB111" s="93"/>
      <c r="AC111" s="93"/>
      <c r="AD111" s="93"/>
      <c r="AE111" s="94"/>
      <c r="AF111" s="77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9"/>
      <c r="AV111" s="77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9"/>
      <c r="BW111" s="77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9"/>
      <c r="CL111" s="83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5"/>
    </row>
    <row r="112" spans="1:155" s="18" customFormat="1" ht="14.25" customHeight="1">
      <c r="A112" s="17"/>
      <c r="B112" s="126" t="s">
        <v>134</v>
      </c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7"/>
      <c r="W112" s="111" t="s">
        <v>133</v>
      </c>
      <c r="X112" s="112"/>
      <c r="Y112" s="112"/>
      <c r="Z112" s="112"/>
      <c r="AA112" s="112"/>
      <c r="AB112" s="112"/>
      <c r="AC112" s="112"/>
      <c r="AD112" s="112"/>
      <c r="AE112" s="113"/>
      <c r="AF112" s="114">
        <v>10858596.08</v>
      </c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6"/>
      <c r="AV112" s="114">
        <v>10410282.88</v>
      </c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6"/>
      <c r="BW112" s="95">
        <f>100-AV112*100/AF112</f>
        <v>4.12864790896613</v>
      </c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7"/>
      <c r="CL112" s="108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10"/>
    </row>
    <row r="113" spans="1:155" s="10" customFormat="1" ht="33.75" customHeight="1">
      <c r="A113" s="16"/>
      <c r="B113" s="84" t="s">
        <v>34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5"/>
      <c r="W113" s="92"/>
      <c r="X113" s="93"/>
      <c r="Y113" s="93"/>
      <c r="Z113" s="93"/>
      <c r="AA113" s="93"/>
      <c r="AB113" s="93"/>
      <c r="AC113" s="93"/>
      <c r="AD113" s="93"/>
      <c r="AE113" s="94"/>
      <c r="AF113" s="105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7"/>
      <c r="AV113" s="105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7"/>
      <c r="BW113" s="95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7"/>
      <c r="CL113" s="80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2"/>
    </row>
    <row r="114" spans="1:155" s="10" customFormat="1" ht="52.5" customHeight="1">
      <c r="A114" s="16"/>
      <c r="B114" s="84" t="s">
        <v>136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5"/>
      <c r="W114" s="86" t="s">
        <v>135</v>
      </c>
      <c r="X114" s="87"/>
      <c r="Y114" s="87"/>
      <c r="Z114" s="87"/>
      <c r="AA114" s="87"/>
      <c r="AB114" s="87"/>
      <c r="AC114" s="87"/>
      <c r="AD114" s="87"/>
      <c r="AE114" s="88"/>
      <c r="AF114" s="89">
        <v>6146283.93</v>
      </c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1"/>
      <c r="AV114" s="89">
        <v>6145583.29</v>
      </c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1"/>
      <c r="BW114" s="95">
        <f>100-AF114*100/AV114</f>
        <v>-0.011400707905792729</v>
      </c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7"/>
      <c r="CL114" s="98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2"/>
    </row>
    <row r="115" spans="1:155" s="10" customFormat="1" ht="13.5" customHeight="1">
      <c r="A115" s="16"/>
      <c r="B115" s="84" t="s">
        <v>33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5"/>
      <c r="W115" s="86"/>
      <c r="X115" s="87"/>
      <c r="Y115" s="87"/>
      <c r="Z115" s="87"/>
      <c r="AA115" s="87"/>
      <c r="AB115" s="87"/>
      <c r="AC115" s="87"/>
      <c r="AD115" s="87"/>
      <c r="AE115" s="88"/>
      <c r="AF115" s="89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1"/>
      <c r="AV115" s="89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1"/>
      <c r="BW115" s="95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7"/>
      <c r="CL115" s="80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2"/>
    </row>
    <row r="116" spans="1:155" s="10" customFormat="1" ht="14.25" customHeight="1">
      <c r="A116" s="16"/>
      <c r="B116" s="84" t="s">
        <v>137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5"/>
      <c r="W116" s="86" t="s">
        <v>138</v>
      </c>
      <c r="X116" s="87"/>
      <c r="Y116" s="87"/>
      <c r="Z116" s="87"/>
      <c r="AA116" s="87"/>
      <c r="AB116" s="87"/>
      <c r="AC116" s="87"/>
      <c r="AD116" s="87"/>
      <c r="AE116" s="88"/>
      <c r="AF116" s="89">
        <v>4704521.77</v>
      </c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1"/>
      <c r="AV116" s="89">
        <v>4703957.46</v>
      </c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1"/>
      <c r="BW116" s="95">
        <f>100-AF116*100/AV116</f>
        <v>-0.011996494543112135</v>
      </c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7"/>
      <c r="CL116" s="80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2"/>
    </row>
    <row r="117" spans="1:155" s="10" customFormat="1" ht="13.5" customHeight="1">
      <c r="A117" s="16"/>
      <c r="B117" s="47" t="s">
        <v>139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8"/>
      <c r="W117" s="86" t="s">
        <v>141</v>
      </c>
      <c r="X117" s="87"/>
      <c r="Y117" s="87"/>
      <c r="Z117" s="87"/>
      <c r="AA117" s="87"/>
      <c r="AB117" s="87"/>
      <c r="AC117" s="87"/>
      <c r="AD117" s="87"/>
      <c r="AE117" s="88"/>
      <c r="AF117" s="89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1"/>
      <c r="AV117" s="89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1"/>
      <c r="BW117" s="95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7"/>
      <c r="CL117" s="80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2"/>
    </row>
    <row r="118" spans="1:155" s="10" customFormat="1" ht="38.25" customHeight="1">
      <c r="A118" s="16"/>
      <c r="B118" s="47" t="s">
        <v>140</v>
      </c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8"/>
      <c r="W118" s="86" t="s">
        <v>142</v>
      </c>
      <c r="X118" s="87"/>
      <c r="Y118" s="87"/>
      <c r="Z118" s="87"/>
      <c r="AA118" s="87"/>
      <c r="AB118" s="87"/>
      <c r="AC118" s="87"/>
      <c r="AD118" s="87"/>
      <c r="AE118" s="88"/>
      <c r="AF118" s="89">
        <v>1441762.16</v>
      </c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1"/>
      <c r="AV118" s="89">
        <v>1441625.83</v>
      </c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1"/>
      <c r="BW118" s="95">
        <f>100-AF118*100/AV118</f>
        <v>-0.009456684055109577</v>
      </c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7"/>
      <c r="CL118" s="80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2"/>
    </row>
    <row r="119" spans="1:155" s="10" customFormat="1" ht="26.25" customHeight="1">
      <c r="A119" s="16"/>
      <c r="B119" s="47" t="s">
        <v>154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8"/>
      <c r="W119" s="86" t="s">
        <v>143</v>
      </c>
      <c r="X119" s="87"/>
      <c r="Y119" s="87"/>
      <c r="Z119" s="87"/>
      <c r="AA119" s="87"/>
      <c r="AB119" s="87"/>
      <c r="AC119" s="87"/>
      <c r="AD119" s="87"/>
      <c r="AE119" s="88"/>
      <c r="AF119" s="89">
        <v>3896936.68</v>
      </c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1"/>
      <c r="AV119" s="89">
        <v>3455884.84</v>
      </c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1"/>
      <c r="BW119" s="95">
        <f>100-AF119*100/AV119</f>
        <v>-12.762341930352065</v>
      </c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7"/>
      <c r="CL119" s="80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2"/>
    </row>
    <row r="120" spans="1:155" s="10" customFormat="1" ht="12.75">
      <c r="A120" s="16"/>
      <c r="B120" s="47" t="s">
        <v>33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8"/>
      <c r="W120" s="86"/>
      <c r="X120" s="87"/>
      <c r="Y120" s="87"/>
      <c r="Z120" s="87"/>
      <c r="AA120" s="87"/>
      <c r="AB120" s="87"/>
      <c r="AC120" s="87"/>
      <c r="AD120" s="87"/>
      <c r="AE120" s="88"/>
      <c r="AF120" s="89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1"/>
      <c r="AV120" s="89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1"/>
      <c r="BW120" s="95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7"/>
      <c r="CL120" s="80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2"/>
    </row>
    <row r="121" spans="1:155" s="10" customFormat="1" ht="12.75">
      <c r="A121" s="16"/>
      <c r="B121" s="47" t="s">
        <v>155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8"/>
      <c r="W121" s="86" t="s">
        <v>144</v>
      </c>
      <c r="X121" s="87"/>
      <c r="Y121" s="87"/>
      <c r="Z121" s="87"/>
      <c r="AA121" s="87"/>
      <c r="AB121" s="87"/>
      <c r="AC121" s="87"/>
      <c r="AD121" s="87"/>
      <c r="AE121" s="88"/>
      <c r="AF121" s="89">
        <v>68285.6</v>
      </c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1"/>
      <c r="AV121" s="89">
        <v>60895.23</v>
      </c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1"/>
      <c r="BW121" s="95">
        <f>100-AF121*100/AV121</f>
        <v>-12.136205085357275</v>
      </c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7"/>
      <c r="CL121" s="80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2"/>
    </row>
    <row r="122" spans="1:155" s="10" customFormat="1" ht="12.75">
      <c r="A122" s="16"/>
      <c r="B122" s="47" t="s">
        <v>156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8"/>
      <c r="W122" s="86" t="s">
        <v>145</v>
      </c>
      <c r="X122" s="87"/>
      <c r="Y122" s="87"/>
      <c r="Z122" s="87"/>
      <c r="AA122" s="87"/>
      <c r="AB122" s="87"/>
      <c r="AC122" s="87"/>
      <c r="AD122" s="87"/>
      <c r="AE122" s="88"/>
      <c r="AF122" s="89">
        <v>6300</v>
      </c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1"/>
      <c r="AV122" s="89">
        <v>6300</v>
      </c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1"/>
      <c r="BW122" s="95">
        <v>0</v>
      </c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7"/>
      <c r="CL122" s="80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2"/>
    </row>
    <row r="123" spans="1:155" s="10" customFormat="1" ht="12.75">
      <c r="A123" s="16"/>
      <c r="B123" s="47" t="s">
        <v>157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8"/>
      <c r="W123" s="86" t="s">
        <v>146</v>
      </c>
      <c r="X123" s="87"/>
      <c r="Y123" s="87"/>
      <c r="Z123" s="87"/>
      <c r="AA123" s="87"/>
      <c r="AB123" s="87"/>
      <c r="AC123" s="87"/>
      <c r="AD123" s="87"/>
      <c r="AE123" s="88"/>
      <c r="AF123" s="89">
        <v>956298.41</v>
      </c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1"/>
      <c r="AV123" s="89">
        <v>627401.73</v>
      </c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1"/>
      <c r="BW123" s="95">
        <f>100-AF123*100/AV123</f>
        <v>-52.42202312703219</v>
      </c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7"/>
      <c r="CL123" s="80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2"/>
    </row>
    <row r="124" spans="1:155" s="10" customFormat="1" ht="38.25" customHeight="1">
      <c r="A124" s="16"/>
      <c r="B124" s="47" t="s">
        <v>158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8"/>
      <c r="W124" s="86" t="s">
        <v>147</v>
      </c>
      <c r="X124" s="87"/>
      <c r="Y124" s="87"/>
      <c r="Z124" s="87"/>
      <c r="AA124" s="87"/>
      <c r="AB124" s="87"/>
      <c r="AC124" s="87"/>
      <c r="AD124" s="87"/>
      <c r="AE124" s="88"/>
      <c r="AF124" s="89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1"/>
      <c r="AV124" s="89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1"/>
      <c r="BW124" s="95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7"/>
      <c r="CL124" s="80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2"/>
    </row>
    <row r="125" spans="1:155" s="10" customFormat="1" ht="38.25" customHeight="1">
      <c r="A125" s="16"/>
      <c r="B125" s="47" t="s">
        <v>159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8"/>
      <c r="W125" s="86" t="s">
        <v>148</v>
      </c>
      <c r="X125" s="87"/>
      <c r="Y125" s="87"/>
      <c r="Z125" s="87"/>
      <c r="AA125" s="87"/>
      <c r="AB125" s="87"/>
      <c r="AC125" s="87"/>
      <c r="AD125" s="87"/>
      <c r="AE125" s="88"/>
      <c r="AF125" s="89">
        <v>1804149.44</v>
      </c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1"/>
      <c r="AV125" s="89">
        <v>1700624.53</v>
      </c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1"/>
      <c r="BW125" s="95">
        <f>100-AF125*100/AV125</f>
        <v>-6.087464232919189</v>
      </c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7"/>
      <c r="CL125" s="80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2"/>
    </row>
    <row r="126" spans="1:155" s="10" customFormat="1" ht="26.25" customHeight="1">
      <c r="A126" s="16"/>
      <c r="B126" s="47" t="s">
        <v>160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8"/>
      <c r="W126" s="86" t="s">
        <v>149</v>
      </c>
      <c r="X126" s="87"/>
      <c r="Y126" s="87"/>
      <c r="Z126" s="87"/>
      <c r="AA126" s="87"/>
      <c r="AB126" s="87"/>
      <c r="AC126" s="87"/>
      <c r="AD126" s="87"/>
      <c r="AE126" s="88"/>
      <c r="AF126" s="89">
        <v>1061903.23</v>
      </c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1"/>
      <c r="AV126" s="89">
        <v>1060663.35</v>
      </c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1"/>
      <c r="BW126" s="95">
        <f>100-AF126*100/AV126</f>
        <v>-0.11689665717213416</v>
      </c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7"/>
      <c r="CL126" s="98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2"/>
    </row>
    <row r="127" spans="1:155" s="10" customFormat="1" ht="26.25" customHeight="1">
      <c r="A127" s="16"/>
      <c r="B127" s="47" t="s">
        <v>160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8"/>
      <c r="W127" s="86" t="s">
        <v>216</v>
      </c>
      <c r="X127" s="87"/>
      <c r="Y127" s="87"/>
      <c r="Z127" s="87"/>
      <c r="AA127" s="87"/>
      <c r="AB127" s="87"/>
      <c r="AC127" s="87"/>
      <c r="AD127" s="87"/>
      <c r="AE127" s="88"/>
      <c r="AF127" s="89">
        <v>13000</v>
      </c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1"/>
      <c r="AV127" s="89">
        <v>13000</v>
      </c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1"/>
      <c r="BW127" s="95">
        <f>100-AF127*100/AV127</f>
        <v>0</v>
      </c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7"/>
      <c r="CL127" s="98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2"/>
    </row>
    <row r="128" spans="1:155" s="10" customFormat="1" ht="32.25" customHeight="1">
      <c r="A128" s="16"/>
      <c r="B128" s="47" t="s">
        <v>139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8"/>
      <c r="W128" s="86" t="s">
        <v>211</v>
      </c>
      <c r="X128" s="87"/>
      <c r="Y128" s="87"/>
      <c r="Z128" s="87"/>
      <c r="AA128" s="87"/>
      <c r="AB128" s="87"/>
      <c r="AC128" s="87"/>
      <c r="AD128" s="87"/>
      <c r="AE128" s="88"/>
      <c r="AF128" s="89">
        <v>7000</v>
      </c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1"/>
      <c r="AV128" s="89">
        <v>439.28</v>
      </c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1"/>
      <c r="BW128" s="95">
        <f>100-AF128*100/AV128</f>
        <v>-1493.516663631397</v>
      </c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7"/>
      <c r="CL128" s="80" t="s">
        <v>239</v>
      </c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2"/>
    </row>
    <row r="129" spans="1:155" s="10" customFormat="1" ht="38.25" customHeight="1">
      <c r="A129" s="16"/>
      <c r="B129" s="47" t="s">
        <v>161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8"/>
      <c r="W129" s="86" t="s">
        <v>150</v>
      </c>
      <c r="X129" s="87"/>
      <c r="Y129" s="87"/>
      <c r="Z129" s="87"/>
      <c r="AA129" s="87"/>
      <c r="AB129" s="87"/>
      <c r="AC129" s="87"/>
      <c r="AD129" s="87"/>
      <c r="AE129" s="88"/>
      <c r="AF129" s="89">
        <f>AF131+AF134</f>
        <v>795375.47</v>
      </c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1"/>
      <c r="AV129" s="89">
        <f>AV131+AV134</f>
        <v>795375.47</v>
      </c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1"/>
      <c r="BW129" s="95">
        <f>100-AF129*100/AV129</f>
        <v>0</v>
      </c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7"/>
      <c r="CL129" s="80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2"/>
    </row>
    <row r="130" spans="1:155" s="10" customFormat="1" ht="13.5" customHeight="1">
      <c r="A130" s="16"/>
      <c r="B130" s="47" t="s">
        <v>33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8"/>
      <c r="W130" s="86"/>
      <c r="X130" s="87"/>
      <c r="Y130" s="87"/>
      <c r="Z130" s="87"/>
      <c r="AA130" s="87"/>
      <c r="AB130" s="87"/>
      <c r="AC130" s="87"/>
      <c r="AD130" s="87"/>
      <c r="AE130" s="88"/>
      <c r="AF130" s="89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1"/>
      <c r="AV130" s="89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1"/>
      <c r="BW130" s="95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7"/>
      <c r="CL130" s="80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2"/>
    </row>
    <row r="131" spans="1:155" s="10" customFormat="1" ht="38.25" customHeight="1">
      <c r="A131" s="16"/>
      <c r="B131" s="47" t="s">
        <v>162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8"/>
      <c r="W131" s="86" t="s">
        <v>151</v>
      </c>
      <c r="X131" s="87"/>
      <c r="Y131" s="87"/>
      <c r="Z131" s="87"/>
      <c r="AA131" s="87"/>
      <c r="AB131" s="87"/>
      <c r="AC131" s="87"/>
      <c r="AD131" s="87"/>
      <c r="AE131" s="88"/>
      <c r="AF131" s="89">
        <v>397200</v>
      </c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1"/>
      <c r="AV131" s="89">
        <v>397200</v>
      </c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1"/>
      <c r="BW131" s="95">
        <f>100-AF131*100/AV131</f>
        <v>0</v>
      </c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7"/>
      <c r="CL131" s="80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2"/>
    </row>
    <row r="132" spans="1:155" s="10" customFormat="1" ht="51.75" customHeight="1">
      <c r="A132" s="16"/>
      <c r="B132" s="47" t="s">
        <v>163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8"/>
      <c r="W132" s="86" t="s">
        <v>152</v>
      </c>
      <c r="X132" s="87"/>
      <c r="Y132" s="87"/>
      <c r="Z132" s="87"/>
      <c r="AA132" s="87"/>
      <c r="AB132" s="87"/>
      <c r="AC132" s="87"/>
      <c r="AD132" s="87"/>
      <c r="AE132" s="88"/>
      <c r="AF132" s="89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1"/>
      <c r="AV132" s="89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1"/>
      <c r="BW132" s="95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7"/>
      <c r="CL132" s="80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2"/>
    </row>
    <row r="133" spans="1:155" s="10" customFormat="1" ht="52.5" customHeight="1">
      <c r="A133" s="16"/>
      <c r="B133" s="47" t="s">
        <v>187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8"/>
      <c r="W133" s="86" t="s">
        <v>153</v>
      </c>
      <c r="X133" s="87"/>
      <c r="Y133" s="87"/>
      <c r="Z133" s="87"/>
      <c r="AA133" s="87"/>
      <c r="AB133" s="87"/>
      <c r="AC133" s="87"/>
      <c r="AD133" s="87"/>
      <c r="AE133" s="88"/>
      <c r="AF133" s="89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1"/>
      <c r="AV133" s="89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1"/>
      <c r="BW133" s="95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7"/>
      <c r="CL133" s="80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2"/>
    </row>
    <row r="134" spans="1:155" s="10" customFormat="1" ht="52.5" customHeight="1">
      <c r="A134" s="16"/>
      <c r="B134" s="47" t="s">
        <v>164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8"/>
      <c r="W134" s="86" t="s">
        <v>186</v>
      </c>
      <c r="X134" s="87"/>
      <c r="Y134" s="87"/>
      <c r="Z134" s="87"/>
      <c r="AA134" s="87"/>
      <c r="AB134" s="87"/>
      <c r="AC134" s="87"/>
      <c r="AD134" s="87"/>
      <c r="AE134" s="88"/>
      <c r="AF134" s="89">
        <v>398175.47</v>
      </c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1"/>
      <c r="AV134" s="89">
        <v>398175.47</v>
      </c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1"/>
      <c r="BW134" s="95">
        <f>100-AV134*100/AF134</f>
        <v>0</v>
      </c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7"/>
      <c r="CL134" s="80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2"/>
    </row>
    <row r="135" spans="1:155" s="10" customFormat="1" ht="39" customHeight="1">
      <c r="A135" s="16"/>
      <c r="B135" s="84" t="s">
        <v>165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5"/>
      <c r="W135" s="92" t="s">
        <v>166</v>
      </c>
      <c r="X135" s="93"/>
      <c r="Y135" s="93"/>
      <c r="Z135" s="93"/>
      <c r="AA135" s="93"/>
      <c r="AB135" s="93"/>
      <c r="AC135" s="93"/>
      <c r="AD135" s="93"/>
      <c r="AE135" s="94"/>
      <c r="AF135" s="77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9"/>
      <c r="AV135" s="77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9"/>
      <c r="BW135" s="77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9"/>
      <c r="CL135" s="80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2"/>
    </row>
    <row r="136" spans="1:155" s="10" customFormat="1" ht="13.5" customHeight="1">
      <c r="A136" s="16"/>
      <c r="B136" s="84" t="s">
        <v>33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5"/>
      <c r="W136" s="92"/>
      <c r="X136" s="93"/>
      <c r="Y136" s="93"/>
      <c r="Z136" s="93"/>
      <c r="AA136" s="93"/>
      <c r="AB136" s="93"/>
      <c r="AC136" s="93"/>
      <c r="AD136" s="93"/>
      <c r="AE136" s="94"/>
      <c r="AF136" s="77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9"/>
      <c r="AV136" s="77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9"/>
      <c r="BW136" s="77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9"/>
      <c r="CL136" s="80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2"/>
    </row>
    <row r="137" spans="1:155" s="10" customFormat="1" ht="66" customHeight="1">
      <c r="A137" s="16"/>
      <c r="B137" s="84" t="s">
        <v>169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5"/>
      <c r="W137" s="92" t="s">
        <v>167</v>
      </c>
      <c r="X137" s="93"/>
      <c r="Y137" s="93"/>
      <c r="Z137" s="93"/>
      <c r="AA137" s="93"/>
      <c r="AB137" s="93"/>
      <c r="AC137" s="93"/>
      <c r="AD137" s="93"/>
      <c r="AE137" s="94"/>
      <c r="AF137" s="77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9"/>
      <c r="AV137" s="77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9"/>
      <c r="BW137" s="77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9"/>
      <c r="CL137" s="80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2"/>
    </row>
    <row r="138" spans="1:155" s="10" customFormat="1" ht="52.5" customHeight="1">
      <c r="A138" s="16"/>
      <c r="B138" s="84" t="s">
        <v>170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5"/>
      <c r="W138" s="92" t="s">
        <v>168</v>
      </c>
      <c r="X138" s="93"/>
      <c r="Y138" s="93"/>
      <c r="Z138" s="93"/>
      <c r="AA138" s="93"/>
      <c r="AB138" s="93"/>
      <c r="AC138" s="93"/>
      <c r="AD138" s="93"/>
      <c r="AE138" s="94"/>
      <c r="AF138" s="77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9"/>
      <c r="AV138" s="77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9"/>
      <c r="BW138" s="77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9"/>
      <c r="CL138" s="83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5"/>
    </row>
    <row r="140" spans="2:154" s="3" customFormat="1" ht="12.75">
      <c r="B140" s="68" t="s">
        <v>201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</row>
    <row r="141" ht="6" customHeight="1"/>
    <row r="142" spans="1:155" s="19" customFormat="1" ht="39.75" customHeight="1">
      <c r="A142" s="99" t="s">
        <v>35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1"/>
      <c r="BI142" s="102" t="s">
        <v>171</v>
      </c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 t="s">
        <v>172</v>
      </c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 t="s">
        <v>173</v>
      </c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99" t="s">
        <v>197</v>
      </c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00"/>
      <c r="EF142" s="100"/>
      <c r="EG142" s="100"/>
      <c r="EH142" s="100"/>
      <c r="EI142" s="100"/>
      <c r="EJ142" s="100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1"/>
    </row>
    <row r="143" spans="1:155" ht="12.75">
      <c r="A143" s="41" t="s">
        <v>3</v>
      </c>
      <c r="B143" s="41"/>
      <c r="C143" s="41"/>
      <c r="D143" s="51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8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55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8"/>
    </row>
  </sheetData>
  <sheetProtection/>
  <mergeCells count="664">
    <mergeCell ref="A79:EY79"/>
    <mergeCell ref="CK71:DA71"/>
    <mergeCell ref="DB71:EY71"/>
    <mergeCell ref="B77:EX77"/>
    <mergeCell ref="B71:AN71"/>
    <mergeCell ref="AO71:BD71"/>
    <mergeCell ref="BE71:BT71"/>
    <mergeCell ref="BU71:CJ71"/>
    <mergeCell ref="CK74:DA74"/>
    <mergeCell ref="DB74:EY74"/>
    <mergeCell ref="CK75:DA75"/>
    <mergeCell ref="DB75:EY75"/>
    <mergeCell ref="B74:AN74"/>
    <mergeCell ref="AO74:BD74"/>
    <mergeCell ref="BE74:BT74"/>
    <mergeCell ref="BU74:CJ74"/>
    <mergeCell ref="B75:AN75"/>
    <mergeCell ref="AO75:BD75"/>
    <mergeCell ref="BE75:BT75"/>
    <mergeCell ref="BU75:CJ75"/>
    <mergeCell ref="BE73:BT73"/>
    <mergeCell ref="BU73:CJ73"/>
    <mergeCell ref="BE72:BT72"/>
    <mergeCell ref="BU72:CJ72"/>
    <mergeCell ref="B72:AN72"/>
    <mergeCell ref="AO72:BD72"/>
    <mergeCell ref="B73:AN73"/>
    <mergeCell ref="AO73:BD73"/>
    <mergeCell ref="CK69:DA69"/>
    <mergeCell ref="DB69:EY69"/>
    <mergeCell ref="CK73:DA73"/>
    <mergeCell ref="DB73:EY73"/>
    <mergeCell ref="CK72:DA72"/>
    <mergeCell ref="DB72:EY72"/>
    <mergeCell ref="CK70:DA70"/>
    <mergeCell ref="DB70:EY70"/>
    <mergeCell ref="B59:AN59"/>
    <mergeCell ref="AO59:BD59"/>
    <mergeCell ref="BE59:BT59"/>
    <mergeCell ref="BU59:CJ59"/>
    <mergeCell ref="BE62:BT62"/>
    <mergeCell ref="BU62:CJ62"/>
    <mergeCell ref="CK62:DA62"/>
    <mergeCell ref="DB62:EY62"/>
    <mergeCell ref="CK63:DA63"/>
    <mergeCell ref="DB63:EY63"/>
    <mergeCell ref="CK67:DA67"/>
    <mergeCell ref="DB67:EY67"/>
    <mergeCell ref="CK65:DA65"/>
    <mergeCell ref="DB65:EY65"/>
    <mergeCell ref="BE63:BT63"/>
    <mergeCell ref="BU63:CJ63"/>
    <mergeCell ref="CK64:DA64"/>
    <mergeCell ref="DB64:EY64"/>
    <mergeCell ref="CK66:DA66"/>
    <mergeCell ref="DB66:EY66"/>
    <mergeCell ref="BE64:BT64"/>
    <mergeCell ref="BU64:CJ64"/>
    <mergeCell ref="BE66:BT66"/>
    <mergeCell ref="BU66:CJ66"/>
    <mergeCell ref="B69:AN69"/>
    <mergeCell ref="AO69:BD69"/>
    <mergeCell ref="BE69:BT69"/>
    <mergeCell ref="BU69:CJ69"/>
    <mergeCell ref="B68:AN68"/>
    <mergeCell ref="AO68:BD68"/>
    <mergeCell ref="CK68:DA68"/>
    <mergeCell ref="DB68:EY68"/>
    <mergeCell ref="BE68:BT68"/>
    <mergeCell ref="BU68:CJ68"/>
    <mergeCell ref="B67:AN67"/>
    <mergeCell ref="AO67:BD67"/>
    <mergeCell ref="BE67:BT67"/>
    <mergeCell ref="BU67:CJ67"/>
    <mergeCell ref="B70:AN70"/>
    <mergeCell ref="AO70:BD70"/>
    <mergeCell ref="BE70:BT70"/>
    <mergeCell ref="BU70:CJ70"/>
    <mergeCell ref="B65:AN65"/>
    <mergeCell ref="AO65:BD65"/>
    <mergeCell ref="BE65:BT65"/>
    <mergeCell ref="BU65:CJ65"/>
    <mergeCell ref="B66:AN66"/>
    <mergeCell ref="AO66:BD66"/>
    <mergeCell ref="B64:AN64"/>
    <mergeCell ref="AO64:BD64"/>
    <mergeCell ref="BE61:BT61"/>
    <mergeCell ref="BU61:CJ61"/>
    <mergeCell ref="B61:AN61"/>
    <mergeCell ref="AO61:BD61"/>
    <mergeCell ref="B62:AN62"/>
    <mergeCell ref="AO62:BD62"/>
    <mergeCell ref="B63:AN63"/>
    <mergeCell ref="AO63:BD63"/>
    <mergeCell ref="CK55:DA55"/>
    <mergeCell ref="DB55:EY55"/>
    <mergeCell ref="CK60:DA60"/>
    <mergeCell ref="DB60:EY60"/>
    <mergeCell ref="CK57:DA57"/>
    <mergeCell ref="DB57:EY57"/>
    <mergeCell ref="CK59:DA59"/>
    <mergeCell ref="DB59:EY59"/>
    <mergeCell ref="CK56:DA56"/>
    <mergeCell ref="DB56:EY56"/>
    <mergeCell ref="CK61:DA61"/>
    <mergeCell ref="DB61:EY61"/>
    <mergeCell ref="BE56:BT56"/>
    <mergeCell ref="BU56:CJ56"/>
    <mergeCell ref="BE57:BT57"/>
    <mergeCell ref="BU57:CJ57"/>
    <mergeCell ref="BE58:BT58"/>
    <mergeCell ref="BU58:CJ58"/>
    <mergeCell ref="CK58:DA58"/>
    <mergeCell ref="DB58:EY58"/>
    <mergeCell ref="B57:AN57"/>
    <mergeCell ref="AO57:BD57"/>
    <mergeCell ref="BE55:BT55"/>
    <mergeCell ref="BU55:CJ55"/>
    <mergeCell ref="B60:AN60"/>
    <mergeCell ref="AO60:BD60"/>
    <mergeCell ref="BE60:BT60"/>
    <mergeCell ref="BU60:CJ60"/>
    <mergeCell ref="B58:AN58"/>
    <mergeCell ref="AO58:BD58"/>
    <mergeCell ref="B56:AN56"/>
    <mergeCell ref="AO56:BD56"/>
    <mergeCell ref="BE54:BT54"/>
    <mergeCell ref="BU54:CJ54"/>
    <mergeCell ref="B54:AN54"/>
    <mergeCell ref="AO54:BD54"/>
    <mergeCell ref="B55:AN55"/>
    <mergeCell ref="AO55:BD55"/>
    <mergeCell ref="CK52:DA52"/>
    <mergeCell ref="DB52:EY52"/>
    <mergeCell ref="CK53:DA53"/>
    <mergeCell ref="DB53:EY53"/>
    <mergeCell ref="CK54:DA54"/>
    <mergeCell ref="DB54:EY54"/>
    <mergeCell ref="B52:AN52"/>
    <mergeCell ref="AO52:BD52"/>
    <mergeCell ref="BE52:BT52"/>
    <mergeCell ref="BU52:CJ52"/>
    <mergeCell ref="BE53:BT53"/>
    <mergeCell ref="BU53:CJ53"/>
    <mergeCell ref="B53:AN53"/>
    <mergeCell ref="AO53:BD53"/>
    <mergeCell ref="B51:AN51"/>
    <mergeCell ref="AO51:BD51"/>
    <mergeCell ref="BE51:BT51"/>
    <mergeCell ref="BU51:CJ51"/>
    <mergeCell ref="CK50:DA50"/>
    <mergeCell ref="DB50:EY50"/>
    <mergeCell ref="CK51:DA51"/>
    <mergeCell ref="DB51:EY51"/>
    <mergeCell ref="B49:AN49"/>
    <mergeCell ref="AO49:BD49"/>
    <mergeCell ref="B50:AN50"/>
    <mergeCell ref="AO50:BD50"/>
    <mergeCell ref="BE50:BT50"/>
    <mergeCell ref="BU50:CJ50"/>
    <mergeCell ref="BE49:BT49"/>
    <mergeCell ref="BU49:CJ49"/>
    <mergeCell ref="CK47:DA47"/>
    <mergeCell ref="DB47:EY47"/>
    <mergeCell ref="CK48:DA48"/>
    <mergeCell ref="DB48:EY48"/>
    <mergeCell ref="CK49:DA49"/>
    <mergeCell ref="DB49:EY49"/>
    <mergeCell ref="B48:AN48"/>
    <mergeCell ref="AO48:BD48"/>
    <mergeCell ref="BE48:BT48"/>
    <mergeCell ref="BU48:CJ48"/>
    <mergeCell ref="B47:AN47"/>
    <mergeCell ref="AO47:BD47"/>
    <mergeCell ref="BE47:BT47"/>
    <mergeCell ref="BU47:CJ47"/>
    <mergeCell ref="B46:AN46"/>
    <mergeCell ref="AO46:BD46"/>
    <mergeCell ref="BE46:BT46"/>
    <mergeCell ref="BU46:CJ46"/>
    <mergeCell ref="B45:AN45"/>
    <mergeCell ref="AO45:BD45"/>
    <mergeCell ref="BE45:BT45"/>
    <mergeCell ref="BU45:CJ45"/>
    <mergeCell ref="CK43:DA43"/>
    <mergeCell ref="DB43:EY43"/>
    <mergeCell ref="CK44:DA44"/>
    <mergeCell ref="DB44:EY44"/>
    <mergeCell ref="BE43:BT43"/>
    <mergeCell ref="BU43:CJ43"/>
    <mergeCell ref="B44:AN44"/>
    <mergeCell ref="AO44:BD44"/>
    <mergeCell ref="BE44:BT44"/>
    <mergeCell ref="BU44:CJ44"/>
    <mergeCell ref="CK42:DA42"/>
    <mergeCell ref="DB42:EY42"/>
    <mergeCell ref="B43:AN43"/>
    <mergeCell ref="AO43:BD43"/>
    <mergeCell ref="BE42:BT42"/>
    <mergeCell ref="BU42:CJ42"/>
    <mergeCell ref="CK46:DA46"/>
    <mergeCell ref="DB46:EY46"/>
    <mergeCell ref="CK45:DA45"/>
    <mergeCell ref="DB45:EY45"/>
    <mergeCell ref="BE36:BT36"/>
    <mergeCell ref="BE38:BT38"/>
    <mergeCell ref="BU38:CJ38"/>
    <mergeCell ref="B40:EX40"/>
    <mergeCell ref="A42:AN42"/>
    <mergeCell ref="AO42:BD42"/>
    <mergeCell ref="B38:AN38"/>
    <mergeCell ref="AO38:BD38"/>
    <mergeCell ref="B36:AN36"/>
    <mergeCell ref="AO36:BD36"/>
    <mergeCell ref="B37:AN37"/>
    <mergeCell ref="AO37:BD37"/>
    <mergeCell ref="CK36:DA36"/>
    <mergeCell ref="BU36:CJ36"/>
    <mergeCell ref="CK38:DA38"/>
    <mergeCell ref="DB38:EY38"/>
    <mergeCell ref="DB36:EY36"/>
    <mergeCell ref="CK37:DA37"/>
    <mergeCell ref="DB37:EY37"/>
    <mergeCell ref="BE37:BT37"/>
    <mergeCell ref="BU37:CJ37"/>
    <mergeCell ref="DB34:EY34"/>
    <mergeCell ref="B35:AN35"/>
    <mergeCell ref="AO35:BD35"/>
    <mergeCell ref="BE35:BT35"/>
    <mergeCell ref="BU35:CJ35"/>
    <mergeCell ref="CK35:DA35"/>
    <mergeCell ref="DB35:EY35"/>
    <mergeCell ref="AO34:BD34"/>
    <mergeCell ref="DB32:EY32"/>
    <mergeCell ref="AO33:BD33"/>
    <mergeCell ref="BE33:BT33"/>
    <mergeCell ref="BU33:CJ33"/>
    <mergeCell ref="CK33:DA33"/>
    <mergeCell ref="DB33:EY33"/>
    <mergeCell ref="CK32:DA32"/>
    <mergeCell ref="AO32:BD32"/>
    <mergeCell ref="BE32:BT32"/>
    <mergeCell ref="BU32:CJ32"/>
    <mergeCell ref="DB30:EY30"/>
    <mergeCell ref="AO31:BD31"/>
    <mergeCell ref="BE31:BT31"/>
    <mergeCell ref="BU31:CJ31"/>
    <mergeCell ref="CK31:DA31"/>
    <mergeCell ref="DB31:EY31"/>
    <mergeCell ref="AO30:BD30"/>
    <mergeCell ref="BE30:BT30"/>
    <mergeCell ref="BU30:CJ30"/>
    <mergeCell ref="CK30:DA30"/>
    <mergeCell ref="DB25:EY25"/>
    <mergeCell ref="AO28:BD28"/>
    <mergeCell ref="BE28:BT28"/>
    <mergeCell ref="BU28:CJ28"/>
    <mergeCell ref="CK28:DA28"/>
    <mergeCell ref="DB27:EY27"/>
    <mergeCell ref="DB28:EY28"/>
    <mergeCell ref="BU26:CJ26"/>
    <mergeCell ref="CK26:DA26"/>
    <mergeCell ref="DB26:EY26"/>
    <mergeCell ref="BE25:BT25"/>
    <mergeCell ref="BU25:CJ25"/>
    <mergeCell ref="BU29:CJ29"/>
    <mergeCell ref="CK29:DA29"/>
    <mergeCell ref="DB29:EY29"/>
    <mergeCell ref="BU27:CJ27"/>
    <mergeCell ref="CK27:DA27"/>
    <mergeCell ref="DB23:EY23"/>
    <mergeCell ref="B1:EX1"/>
    <mergeCell ref="B2:EX2"/>
    <mergeCell ref="DB14:EY14"/>
    <mergeCell ref="A4:DA4"/>
    <mergeCell ref="B5:DA5"/>
    <mergeCell ref="B7:EX7"/>
    <mergeCell ref="EF4:EY4"/>
    <mergeCell ref="EF5:EY5"/>
    <mergeCell ref="DB22:EY22"/>
    <mergeCell ref="DB4:DP4"/>
    <mergeCell ref="DB5:DP5"/>
    <mergeCell ref="DQ4:EE4"/>
    <mergeCell ref="DQ5:EE5"/>
    <mergeCell ref="B15:AN15"/>
    <mergeCell ref="CK16:DA16"/>
    <mergeCell ref="A14:AN14"/>
    <mergeCell ref="AO14:BD14"/>
    <mergeCell ref="BE14:BT14"/>
    <mergeCell ref="BU14:CJ14"/>
    <mergeCell ref="CO8:DO8"/>
    <mergeCell ref="CK14:DA14"/>
    <mergeCell ref="B10:EX10"/>
    <mergeCell ref="B12:EX12"/>
    <mergeCell ref="DB15:EY15"/>
    <mergeCell ref="B16:AN16"/>
    <mergeCell ref="DB16:EY16"/>
    <mergeCell ref="AO15:BD15"/>
    <mergeCell ref="BE15:BT15"/>
    <mergeCell ref="BU15:CJ15"/>
    <mergeCell ref="AO16:BD16"/>
    <mergeCell ref="BE16:BT16"/>
    <mergeCell ref="BU16:CJ16"/>
    <mergeCell ref="CK15:DA15"/>
    <mergeCell ref="AO18:BD18"/>
    <mergeCell ref="AO19:BD19"/>
    <mergeCell ref="CK19:DA19"/>
    <mergeCell ref="CK17:DA17"/>
    <mergeCell ref="CK18:DA18"/>
    <mergeCell ref="BU19:CJ19"/>
    <mergeCell ref="BU17:CJ17"/>
    <mergeCell ref="BE18:BT18"/>
    <mergeCell ref="BE19:BT19"/>
    <mergeCell ref="BE17:BT17"/>
    <mergeCell ref="BU18:CJ18"/>
    <mergeCell ref="B21:AN21"/>
    <mergeCell ref="B20:AN20"/>
    <mergeCell ref="AO21:BD21"/>
    <mergeCell ref="B17:AN17"/>
    <mergeCell ref="B18:AN18"/>
    <mergeCell ref="B19:AN19"/>
    <mergeCell ref="AO17:BD17"/>
    <mergeCell ref="DB17:EY17"/>
    <mergeCell ref="DB18:EY18"/>
    <mergeCell ref="DB19:EY19"/>
    <mergeCell ref="DB24:EY24"/>
    <mergeCell ref="BU22:CJ22"/>
    <mergeCell ref="B22:AN22"/>
    <mergeCell ref="BE20:BT20"/>
    <mergeCell ref="BU20:CJ20"/>
    <mergeCell ref="CK20:DA20"/>
    <mergeCell ref="BE21:BT21"/>
    <mergeCell ref="AO20:BD20"/>
    <mergeCell ref="CK22:DA22"/>
    <mergeCell ref="DB21:EY21"/>
    <mergeCell ref="AO23:BD23"/>
    <mergeCell ref="BE23:BT23"/>
    <mergeCell ref="BU23:CJ23"/>
    <mergeCell ref="CK23:DA23"/>
    <mergeCell ref="DB20:EY20"/>
    <mergeCell ref="BU21:CJ21"/>
    <mergeCell ref="CK21:DA21"/>
    <mergeCell ref="AO25:BD25"/>
    <mergeCell ref="BE22:BT22"/>
    <mergeCell ref="AO22:BD22"/>
    <mergeCell ref="CK24:DA24"/>
    <mergeCell ref="CK25:DA25"/>
    <mergeCell ref="AO27:BD27"/>
    <mergeCell ref="BE24:BT24"/>
    <mergeCell ref="BU24:CJ24"/>
    <mergeCell ref="AO24:BD24"/>
    <mergeCell ref="BE26:BT26"/>
    <mergeCell ref="B33:AN33"/>
    <mergeCell ref="B24:AN24"/>
    <mergeCell ref="B26:AN26"/>
    <mergeCell ref="B31:AN31"/>
    <mergeCell ref="B32:AN32"/>
    <mergeCell ref="B25:AN25"/>
    <mergeCell ref="B23:AN23"/>
    <mergeCell ref="BU82:CJ82"/>
    <mergeCell ref="CK82:DA82"/>
    <mergeCell ref="BE34:BT34"/>
    <mergeCell ref="B27:AN27"/>
    <mergeCell ref="B28:AN28"/>
    <mergeCell ref="B29:AN29"/>
    <mergeCell ref="BE27:BT27"/>
    <mergeCell ref="AO29:BD29"/>
    <mergeCell ref="AO26:BD26"/>
    <mergeCell ref="BE29:BT29"/>
    <mergeCell ref="F86:AQ86"/>
    <mergeCell ref="B34:AN34"/>
    <mergeCell ref="DP82:ED82"/>
    <mergeCell ref="F84:DW84"/>
    <mergeCell ref="BU81:CJ81"/>
    <mergeCell ref="CK81:DA81"/>
    <mergeCell ref="BU34:CJ34"/>
    <mergeCell ref="CK34:DA34"/>
    <mergeCell ref="B30:AN30"/>
    <mergeCell ref="A92:EY92"/>
    <mergeCell ref="A90:EY90"/>
    <mergeCell ref="A91:EY91"/>
    <mergeCell ref="DB81:DO81"/>
    <mergeCell ref="DB82:DO82"/>
    <mergeCell ref="A89:EY89"/>
    <mergeCell ref="EE82:EY82"/>
    <mergeCell ref="A81:G81"/>
    <mergeCell ref="A82:G82"/>
    <mergeCell ref="H81:BT81"/>
    <mergeCell ref="I82:BT82"/>
    <mergeCell ref="B94:EX94"/>
    <mergeCell ref="B126:V126"/>
    <mergeCell ref="W126:AE126"/>
    <mergeCell ref="AF126:AU126"/>
    <mergeCell ref="AV126:BV126"/>
    <mergeCell ref="BW126:CK126"/>
    <mergeCell ref="DX84:EG84"/>
    <mergeCell ref="CL126:EY126"/>
    <mergeCell ref="AF125:AU125"/>
    <mergeCell ref="DP81:ED81"/>
    <mergeCell ref="EE81:EY81"/>
    <mergeCell ref="AR86:BA86"/>
    <mergeCell ref="B125:V125"/>
    <mergeCell ref="W125:AE125"/>
    <mergeCell ref="B124:V124"/>
    <mergeCell ref="W124:AE124"/>
    <mergeCell ref="W122:AE122"/>
    <mergeCell ref="AF122:AU122"/>
    <mergeCell ref="CL124:EY124"/>
    <mergeCell ref="AV125:BV125"/>
    <mergeCell ref="BW125:CK125"/>
    <mergeCell ref="CL125:EY125"/>
    <mergeCell ref="B120:V120"/>
    <mergeCell ref="W120:AE120"/>
    <mergeCell ref="CL122:EY122"/>
    <mergeCell ref="B123:V123"/>
    <mergeCell ref="W123:AE123"/>
    <mergeCell ref="AF123:AU123"/>
    <mergeCell ref="AV123:BV123"/>
    <mergeCell ref="BW123:CK123"/>
    <mergeCell ref="CL123:EY123"/>
    <mergeCell ref="B122:V122"/>
    <mergeCell ref="B121:V121"/>
    <mergeCell ref="W121:AE121"/>
    <mergeCell ref="AF121:AU121"/>
    <mergeCell ref="AV121:BV121"/>
    <mergeCell ref="AV122:BV122"/>
    <mergeCell ref="CL120:EY120"/>
    <mergeCell ref="BW121:CK121"/>
    <mergeCell ref="CL121:EY121"/>
    <mergeCell ref="AF120:AU120"/>
    <mergeCell ref="AV120:BV120"/>
    <mergeCell ref="B112:V112"/>
    <mergeCell ref="B113:V113"/>
    <mergeCell ref="B114:V114"/>
    <mergeCell ref="W119:AE119"/>
    <mergeCell ref="AF119:AU119"/>
    <mergeCell ref="AV119:BV119"/>
    <mergeCell ref="AV112:BV112"/>
    <mergeCell ref="AV113:BV113"/>
    <mergeCell ref="B108:V108"/>
    <mergeCell ref="CL119:EY119"/>
    <mergeCell ref="B115:V115"/>
    <mergeCell ref="B116:V116"/>
    <mergeCell ref="B117:V117"/>
    <mergeCell ref="B118:V118"/>
    <mergeCell ref="B111:V111"/>
    <mergeCell ref="B119:V119"/>
    <mergeCell ref="B109:V109"/>
    <mergeCell ref="B110:V110"/>
    <mergeCell ref="A96:V96"/>
    <mergeCell ref="B97:V97"/>
    <mergeCell ref="B98:V98"/>
    <mergeCell ref="B99:V99"/>
    <mergeCell ref="B104:V104"/>
    <mergeCell ref="B105:V105"/>
    <mergeCell ref="B100:V100"/>
    <mergeCell ref="CL96:EY96"/>
    <mergeCell ref="CL97:EY97"/>
    <mergeCell ref="CL98:EY98"/>
    <mergeCell ref="CL99:EY99"/>
    <mergeCell ref="CL100:EY100"/>
    <mergeCell ref="AF96:AU96"/>
    <mergeCell ref="B106:V106"/>
    <mergeCell ref="BW96:CK96"/>
    <mergeCell ref="BW97:CK97"/>
    <mergeCell ref="BW99:CK99"/>
    <mergeCell ref="AV96:BV96"/>
    <mergeCell ref="AV98:BV98"/>
    <mergeCell ref="BW98:CK98"/>
    <mergeCell ref="AV100:BV100"/>
    <mergeCell ref="BW100:CK100"/>
    <mergeCell ref="W96:AE96"/>
    <mergeCell ref="B107:V107"/>
    <mergeCell ref="W100:AE100"/>
    <mergeCell ref="AF100:AU100"/>
    <mergeCell ref="AF97:AU97"/>
    <mergeCell ref="W99:AE99"/>
    <mergeCell ref="AF99:AU99"/>
    <mergeCell ref="B101:V101"/>
    <mergeCell ref="B102:V102"/>
    <mergeCell ref="B103:V103"/>
    <mergeCell ref="W97:AE97"/>
    <mergeCell ref="AF98:AU98"/>
    <mergeCell ref="AV97:BV97"/>
    <mergeCell ref="AV99:BV99"/>
    <mergeCell ref="AV101:BV101"/>
    <mergeCell ref="BW101:CK101"/>
    <mergeCell ref="W98:AE98"/>
    <mergeCell ref="CL101:EY101"/>
    <mergeCell ref="W101:AE101"/>
    <mergeCell ref="AF101:AU101"/>
    <mergeCell ref="AV102:BV102"/>
    <mergeCell ref="BW102:CK102"/>
    <mergeCell ref="CL102:EY102"/>
    <mergeCell ref="W102:AE102"/>
    <mergeCell ref="AF102:AU102"/>
    <mergeCell ref="AV103:BV103"/>
    <mergeCell ref="BW103:CK103"/>
    <mergeCell ref="CL103:EY103"/>
    <mergeCell ref="W103:AE103"/>
    <mergeCell ref="AF103:AU103"/>
    <mergeCell ref="AV104:BV104"/>
    <mergeCell ref="BW104:CK104"/>
    <mergeCell ref="CL104:EY104"/>
    <mergeCell ref="W104:AE104"/>
    <mergeCell ref="AF104:AU104"/>
    <mergeCell ref="AV105:BV105"/>
    <mergeCell ref="BW105:CK105"/>
    <mergeCell ref="CL105:EY105"/>
    <mergeCell ref="W105:AE105"/>
    <mergeCell ref="AF105:AU105"/>
    <mergeCell ref="AV106:BV106"/>
    <mergeCell ref="BW106:CK106"/>
    <mergeCell ref="CL106:EY106"/>
    <mergeCell ref="W106:AE106"/>
    <mergeCell ref="AF106:AU106"/>
    <mergeCell ref="AV107:BV107"/>
    <mergeCell ref="BW107:CK107"/>
    <mergeCell ref="CL107:EY107"/>
    <mergeCell ref="W107:AE107"/>
    <mergeCell ref="AF107:AU107"/>
    <mergeCell ref="AV108:BV108"/>
    <mergeCell ref="BW108:CK108"/>
    <mergeCell ref="CL108:EY108"/>
    <mergeCell ref="W108:AE108"/>
    <mergeCell ref="AF108:AU108"/>
    <mergeCell ref="AV109:BV109"/>
    <mergeCell ref="BW109:CK109"/>
    <mergeCell ref="CL109:EY109"/>
    <mergeCell ref="W109:AE109"/>
    <mergeCell ref="AF109:AU109"/>
    <mergeCell ref="AV110:BV110"/>
    <mergeCell ref="BW110:CK110"/>
    <mergeCell ref="CL110:EY110"/>
    <mergeCell ref="W110:AE110"/>
    <mergeCell ref="AF110:AU110"/>
    <mergeCell ref="AV111:BV111"/>
    <mergeCell ref="BW111:CK111"/>
    <mergeCell ref="CL111:EY111"/>
    <mergeCell ref="W111:AE111"/>
    <mergeCell ref="AF111:AU111"/>
    <mergeCell ref="BW112:CK112"/>
    <mergeCell ref="CL112:EY112"/>
    <mergeCell ref="W112:AE112"/>
    <mergeCell ref="AF112:AU112"/>
    <mergeCell ref="BW113:CK113"/>
    <mergeCell ref="CL113:EY113"/>
    <mergeCell ref="W113:AE113"/>
    <mergeCell ref="AF113:AU113"/>
    <mergeCell ref="BW114:CK114"/>
    <mergeCell ref="CL114:EY114"/>
    <mergeCell ref="W114:AE114"/>
    <mergeCell ref="AF114:AU114"/>
    <mergeCell ref="AV114:BV114"/>
    <mergeCell ref="BW115:CK115"/>
    <mergeCell ref="CL115:EY115"/>
    <mergeCell ref="W115:AE115"/>
    <mergeCell ref="AF115:AU115"/>
    <mergeCell ref="AV115:BV115"/>
    <mergeCell ref="BW116:CK116"/>
    <mergeCell ref="CL116:EY116"/>
    <mergeCell ref="W116:AE116"/>
    <mergeCell ref="AF116:AU116"/>
    <mergeCell ref="AV116:BV116"/>
    <mergeCell ref="CL118:EY118"/>
    <mergeCell ref="W118:AE118"/>
    <mergeCell ref="AF118:AU118"/>
    <mergeCell ref="AV117:BV117"/>
    <mergeCell ref="BW117:CK117"/>
    <mergeCell ref="CL117:EY117"/>
    <mergeCell ref="W117:AE117"/>
    <mergeCell ref="AF117:AU117"/>
    <mergeCell ref="AF128:AU128"/>
    <mergeCell ref="AV128:BV128"/>
    <mergeCell ref="AV118:BV118"/>
    <mergeCell ref="BW118:CK118"/>
    <mergeCell ref="BW119:CK119"/>
    <mergeCell ref="BW120:CK120"/>
    <mergeCell ref="BW122:CK122"/>
    <mergeCell ref="AF124:AU124"/>
    <mergeCell ref="AV124:BV124"/>
    <mergeCell ref="BW124:CK124"/>
    <mergeCell ref="BW128:CK128"/>
    <mergeCell ref="CL128:EY128"/>
    <mergeCell ref="B129:V129"/>
    <mergeCell ref="W129:AE129"/>
    <mergeCell ref="AF129:AU129"/>
    <mergeCell ref="AV129:BV129"/>
    <mergeCell ref="BW129:CK129"/>
    <mergeCell ref="CL129:EY129"/>
    <mergeCell ref="B128:V128"/>
    <mergeCell ref="W128:AE128"/>
    <mergeCell ref="B130:V130"/>
    <mergeCell ref="W130:AE130"/>
    <mergeCell ref="AF130:AU130"/>
    <mergeCell ref="AV130:BV130"/>
    <mergeCell ref="B131:V131"/>
    <mergeCell ref="W131:AE131"/>
    <mergeCell ref="AF131:AU131"/>
    <mergeCell ref="AV131:BV131"/>
    <mergeCell ref="BW130:CK130"/>
    <mergeCell ref="CL130:EY130"/>
    <mergeCell ref="BW131:CK131"/>
    <mergeCell ref="CL131:EY131"/>
    <mergeCell ref="BW132:CK132"/>
    <mergeCell ref="CL132:EY132"/>
    <mergeCell ref="AF134:AU134"/>
    <mergeCell ref="AV134:BV134"/>
    <mergeCell ref="BW134:CK134"/>
    <mergeCell ref="CL134:EY134"/>
    <mergeCell ref="AF132:AU132"/>
    <mergeCell ref="AV132:BV132"/>
    <mergeCell ref="B132:V132"/>
    <mergeCell ref="W132:AE132"/>
    <mergeCell ref="B133:V133"/>
    <mergeCell ref="W133:AE133"/>
    <mergeCell ref="AF133:AU133"/>
    <mergeCell ref="AV133:BV133"/>
    <mergeCell ref="BW133:CK133"/>
    <mergeCell ref="CL133:EY133"/>
    <mergeCell ref="B135:V135"/>
    <mergeCell ref="W135:AE135"/>
    <mergeCell ref="AF135:AU135"/>
    <mergeCell ref="AV135:BV135"/>
    <mergeCell ref="BW135:CK135"/>
    <mergeCell ref="CL135:EY135"/>
    <mergeCell ref="B134:V134"/>
    <mergeCell ref="W134:AE134"/>
    <mergeCell ref="AF136:AU136"/>
    <mergeCell ref="AV136:BV136"/>
    <mergeCell ref="DB142:EY142"/>
    <mergeCell ref="DB143:EY143"/>
    <mergeCell ref="BW136:CK136"/>
    <mergeCell ref="CL136:EY136"/>
    <mergeCell ref="B140:EX140"/>
    <mergeCell ref="A143:D143"/>
    <mergeCell ref="A142:BH142"/>
    <mergeCell ref="BI142:BR142"/>
    <mergeCell ref="BI143:BR143"/>
    <mergeCell ref="E143:BH143"/>
    <mergeCell ref="CL142:DA142"/>
    <mergeCell ref="CL143:DA143"/>
    <mergeCell ref="BS142:CK142"/>
    <mergeCell ref="BS143:CK143"/>
    <mergeCell ref="B138:V138"/>
    <mergeCell ref="W138:AE138"/>
    <mergeCell ref="BW127:CK127"/>
    <mergeCell ref="CL127:EY127"/>
    <mergeCell ref="AF138:AU138"/>
    <mergeCell ref="AV138:BV138"/>
    <mergeCell ref="AF137:AU137"/>
    <mergeCell ref="AV137:BV137"/>
    <mergeCell ref="B136:V136"/>
    <mergeCell ref="W136:AE136"/>
    <mergeCell ref="BW137:CK137"/>
    <mergeCell ref="CL137:EY137"/>
    <mergeCell ref="BW138:CK138"/>
    <mergeCell ref="CL138:EY138"/>
    <mergeCell ref="B127:V127"/>
    <mergeCell ref="W127:AE127"/>
    <mergeCell ref="AF127:AU127"/>
    <mergeCell ref="AV127:BV127"/>
    <mergeCell ref="B137:V137"/>
    <mergeCell ref="W137:AE13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76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41"/>
  <sheetViews>
    <sheetView tabSelected="1" zoomScaleSheetLayoutView="100" zoomScalePageLayoutView="0" workbookViewId="0" topLeftCell="Q1">
      <selection activeCell="DH16" sqref="DH16:EP16"/>
    </sheetView>
  </sheetViews>
  <sheetFormatPr defaultColWidth="0.875" defaultRowHeight="12.75"/>
  <cols>
    <col min="1" max="82" width="0.875" style="1" customWidth="1"/>
    <col min="83" max="83" width="2.375" style="1" customWidth="1"/>
    <col min="84" max="110" width="0.875" style="1" customWidth="1"/>
    <col min="111" max="111" width="2.125" style="1" customWidth="1"/>
    <col min="112" max="16384" width="0.875" style="1" customWidth="1"/>
  </cols>
  <sheetData>
    <row r="1" spans="2:146" s="3" customFormat="1" ht="14.25" customHeight="1">
      <c r="B1" s="68" t="s">
        <v>174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9"/>
    </row>
    <row r="2" ht="6" customHeight="1" hidden="1"/>
    <row r="3" spans="1:146" s="14" customFormat="1" ht="15" customHeight="1">
      <c r="A3" s="122" t="s">
        <v>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4"/>
      <c r="CF3" s="69" t="s">
        <v>36</v>
      </c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 t="s">
        <v>37</v>
      </c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</row>
    <row r="4" spans="1:146" ht="25.5" customHeight="1">
      <c r="A4" s="160" t="s">
        <v>213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1"/>
      <c r="CF4" s="137">
        <v>7217548.03</v>
      </c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>
        <v>13537326.49</v>
      </c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</row>
    <row r="5" spans="1:146" ht="12.75" customHeight="1">
      <c r="A5" s="4"/>
      <c r="B5" s="150" t="s">
        <v>175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9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</row>
    <row r="6" spans="1:146" ht="12.75">
      <c r="A6" s="4"/>
      <c r="B6" s="152" t="s">
        <v>176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3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</row>
    <row r="7" spans="1:146" ht="12.75">
      <c r="A7" s="4"/>
      <c r="B7" s="152" t="s">
        <v>177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3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</row>
    <row r="8" spans="1:146" ht="25.5" customHeight="1">
      <c r="A8" s="4"/>
      <c r="B8" s="150" t="s">
        <v>214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1"/>
      <c r="CF8" s="137">
        <v>2620772.42</v>
      </c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>
        <v>2945981.42</v>
      </c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</row>
    <row r="9" spans="1:146" ht="12.75">
      <c r="A9" s="4"/>
      <c r="B9" s="150" t="s">
        <v>175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1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</row>
    <row r="10" spans="1:146" ht="12.75">
      <c r="A10" s="4"/>
      <c r="B10" s="152" t="s">
        <v>176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3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</row>
    <row r="11" spans="1:146" ht="12.75">
      <c r="A11" s="4"/>
      <c r="B11" s="152" t="s">
        <v>177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3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</row>
    <row r="12" spans="1:146" ht="25.5" customHeight="1">
      <c r="A12" s="4"/>
      <c r="B12" s="150" t="s">
        <v>178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1"/>
      <c r="CF12" s="148">
        <v>1277.2</v>
      </c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54">
        <v>1277.2</v>
      </c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</row>
    <row r="13" spans="1:146" ht="12.75">
      <c r="A13" s="4"/>
      <c r="B13" s="150" t="s">
        <v>175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1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</row>
    <row r="14" spans="1:146" ht="15.75" customHeight="1">
      <c r="A14" s="4"/>
      <c r="B14" s="152" t="s">
        <v>176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3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</row>
    <row r="15" spans="1:146" ht="12.75">
      <c r="A15" s="4"/>
      <c r="B15" s="152" t="s">
        <v>177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3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</row>
    <row r="16" spans="1:146" ht="25.5" customHeight="1">
      <c r="A16" s="4"/>
      <c r="B16" s="150" t="s">
        <v>179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1"/>
      <c r="CF16" s="148">
        <v>1</v>
      </c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54" t="s">
        <v>244</v>
      </c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</row>
    <row r="17" spans="1:146" ht="25.5" customHeight="1">
      <c r="A17" s="4"/>
      <c r="B17" s="150" t="s">
        <v>189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1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</row>
    <row r="18" spans="1:146" ht="12.75">
      <c r="A18" s="4"/>
      <c r="B18" s="150" t="s">
        <v>180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1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</row>
    <row r="19" spans="1:146" ht="12.75">
      <c r="A19" s="4"/>
      <c r="B19" s="152" t="s">
        <v>181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3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</row>
    <row r="20" spans="1:146" ht="12.75">
      <c r="A20" s="4"/>
      <c r="B20" s="152" t="s">
        <v>182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3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</row>
    <row r="21" spans="1:146" ht="12.75">
      <c r="A21" s="4"/>
      <c r="B21" s="152" t="s">
        <v>188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3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</row>
    <row r="22" spans="1:146" ht="38.25" customHeight="1">
      <c r="A22" s="4"/>
      <c r="B22" s="150" t="s">
        <v>215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1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</row>
    <row r="23" spans="1:146" ht="38.25" customHeight="1">
      <c r="A23" s="4"/>
      <c r="B23" s="150" t="s">
        <v>183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1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</row>
    <row r="24" spans="1:146" ht="25.5" customHeight="1">
      <c r="A24" s="4"/>
      <c r="B24" s="150" t="s">
        <v>184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1"/>
      <c r="CF24" s="137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</row>
    <row r="25" ht="3" customHeight="1"/>
    <row r="26" spans="1:146" ht="12.75">
      <c r="A26" s="54" t="s">
        <v>193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DC26" s="27" t="s">
        <v>240</v>
      </c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</row>
    <row r="27" spans="1:146" ht="9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N27" s="157" t="s">
        <v>16</v>
      </c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DC27" s="157" t="s">
        <v>17</v>
      </c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</row>
    <row r="28" spans="1:146" ht="12.75" customHeight="1">
      <c r="A28" s="54" t="s">
        <v>194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7" t="s">
        <v>208</v>
      </c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</row>
    <row r="29" spans="1:146" ht="9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N29" s="157" t="s">
        <v>16</v>
      </c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DC29" s="157" t="s">
        <v>17</v>
      </c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</row>
    <row r="30" spans="1:146" ht="12.75">
      <c r="A30" s="54" t="s">
        <v>209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DC30" s="27" t="s">
        <v>240</v>
      </c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</row>
    <row r="31" spans="1:146" ht="12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BN31" s="157" t="s">
        <v>16</v>
      </c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DC31" s="157" t="s">
        <v>17</v>
      </c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</row>
    <row r="32" spans="1:146" ht="12.7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24"/>
      <c r="BM32" s="22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</row>
    <row r="33" spans="1:146" ht="10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</row>
    <row r="34" spans="1:146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</row>
    <row r="35" spans="1:14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</row>
    <row r="36" spans="1:31" ht="12.75">
      <c r="A36" s="22"/>
      <c r="B36" s="22"/>
      <c r="C36" s="22"/>
      <c r="D36" s="22"/>
      <c r="E36" s="22"/>
      <c r="F36" s="2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2:61" s="3" customFormat="1" ht="13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</row>
    <row r="39" ht="16.5" customHeight="1"/>
    <row r="40" spans="66:146" ht="16.5" customHeight="1"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</row>
    <row r="41" spans="66:146" ht="12.75"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</row>
    <row r="42" ht="3" customHeight="1"/>
  </sheetData>
  <sheetProtection/>
  <mergeCells count="89">
    <mergeCell ref="CF22:DG22"/>
    <mergeCell ref="DH22:EP22"/>
    <mergeCell ref="BN30:CQ30"/>
    <mergeCell ref="A30:BM30"/>
    <mergeCell ref="DC26:EP26"/>
    <mergeCell ref="A29:BD29"/>
    <mergeCell ref="CF23:DG23"/>
    <mergeCell ref="DH23:EP23"/>
    <mergeCell ref="B24:CE24"/>
    <mergeCell ref="CF24:DG24"/>
    <mergeCell ref="CF6:DG6"/>
    <mergeCell ref="DH3:EP3"/>
    <mergeCell ref="BN33:CQ33"/>
    <mergeCell ref="DC33:EP33"/>
    <mergeCell ref="DC28:EP28"/>
    <mergeCell ref="BN27:CQ27"/>
    <mergeCell ref="BN28:CQ28"/>
    <mergeCell ref="BN29:CQ29"/>
    <mergeCell ref="DC30:EP30"/>
    <mergeCell ref="DC29:EP29"/>
    <mergeCell ref="B1:EO1"/>
    <mergeCell ref="B5:CE5"/>
    <mergeCell ref="B6:CE6"/>
    <mergeCell ref="A3:CE3"/>
    <mergeCell ref="CF3:DG3"/>
    <mergeCell ref="CF4:DG4"/>
    <mergeCell ref="CF5:DG5"/>
    <mergeCell ref="A4:CE4"/>
    <mergeCell ref="DH4:EP4"/>
    <mergeCell ref="DH5:EP5"/>
    <mergeCell ref="DH24:EP24"/>
    <mergeCell ref="DC27:EP27"/>
    <mergeCell ref="A28:BD28"/>
    <mergeCell ref="A26:BF26"/>
    <mergeCell ref="A27:BF27"/>
    <mergeCell ref="CF20:DG20"/>
    <mergeCell ref="DH20:EP20"/>
    <mergeCell ref="B21:CE21"/>
    <mergeCell ref="CF21:DG21"/>
    <mergeCell ref="DH21:EP21"/>
    <mergeCell ref="CF13:DG13"/>
    <mergeCell ref="DH13:EP13"/>
    <mergeCell ref="B17:CE17"/>
    <mergeCell ref="CF17:DG17"/>
    <mergeCell ref="DH17:EP17"/>
    <mergeCell ref="B16:CE16"/>
    <mergeCell ref="B15:CE15"/>
    <mergeCell ref="CF15:DG15"/>
    <mergeCell ref="DH15:EP15"/>
    <mergeCell ref="CF16:DG16"/>
    <mergeCell ref="CF12:DG12"/>
    <mergeCell ref="DH12:EP12"/>
    <mergeCell ref="CF11:DG11"/>
    <mergeCell ref="DH11:EP11"/>
    <mergeCell ref="CF9:DG9"/>
    <mergeCell ref="B11:CE11"/>
    <mergeCell ref="DH9:EP9"/>
    <mergeCell ref="CF10:DG10"/>
    <mergeCell ref="DH10:EP10"/>
    <mergeCell ref="A31:AE31"/>
    <mergeCell ref="A32:BK32"/>
    <mergeCell ref="BN31:CQ31"/>
    <mergeCell ref="DH6:EP6"/>
    <mergeCell ref="B7:CE7"/>
    <mergeCell ref="CF7:DG7"/>
    <mergeCell ref="DH7:EP7"/>
    <mergeCell ref="CF8:DG8"/>
    <mergeCell ref="DC31:EP31"/>
    <mergeCell ref="DH8:EP8"/>
    <mergeCell ref="CF14:DG14"/>
    <mergeCell ref="DH14:EP14"/>
    <mergeCell ref="BN32:CQ32"/>
    <mergeCell ref="DC32:EP32"/>
    <mergeCell ref="DH16:EP16"/>
    <mergeCell ref="CF18:DG18"/>
    <mergeCell ref="DH18:EP18"/>
    <mergeCell ref="B19:CE19"/>
    <mergeCell ref="CF19:DG19"/>
    <mergeCell ref="DH19:EP19"/>
    <mergeCell ref="B23:CE23"/>
    <mergeCell ref="B20:CE20"/>
    <mergeCell ref="B9:CE9"/>
    <mergeCell ref="B8:CE8"/>
    <mergeCell ref="B10:CE10"/>
    <mergeCell ref="B14:CE14"/>
    <mergeCell ref="B13:CE13"/>
    <mergeCell ref="B12:CE12"/>
    <mergeCell ref="B18:CE18"/>
    <mergeCell ref="B22:CE22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2015-05-13T10:45:15Z</cp:lastPrinted>
  <dcterms:created xsi:type="dcterms:W3CDTF">2011-01-28T08:18:11Z</dcterms:created>
  <dcterms:modified xsi:type="dcterms:W3CDTF">2015-05-13T10:46:36Z</dcterms:modified>
  <cp:category/>
  <cp:version/>
  <cp:contentType/>
  <cp:contentStatus/>
</cp:coreProperties>
</file>